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Fall2020 files for Karessa to review/"/>
    </mc:Choice>
  </mc:AlternateContent>
  <xr:revisionPtr revIDLastSave="31" documentId="13_ncr:1_{7CFADF18-49F2-4B18-ACA2-4D7F6BC216C9}" xr6:coauthVersionLast="45" xr6:coauthVersionMax="45" xr10:uidLastSave="{3427674A-A6CF-4B4C-8F25-35E348DB050E}"/>
  <bookViews>
    <workbookView xWindow="-108" yWindow="-108" windowWidth="23256" windowHeight="14016" xr2:uid="{00000000-000D-0000-FFFF-FFFF00000000}"/>
  </bookViews>
  <sheets>
    <sheet name="Table compare" sheetId="1" r:id="rId1"/>
  </sheets>
  <definedNames>
    <definedName name="_xlnm.Print_Titles" localSheetId="0">'Table compare'!$1:$1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34" i="1" l="1"/>
  <c r="O34" i="1"/>
  <c r="I37" i="1" l="1"/>
  <c r="Q37" i="1"/>
  <c r="S37" i="1"/>
  <c r="Y37" i="1"/>
  <c r="AB37" i="1"/>
  <c r="AB11" i="1"/>
  <c r="Y11" i="1"/>
  <c r="S11" i="1"/>
  <c r="Q11" i="1"/>
</calcChain>
</file>

<file path=xl/sharedStrings.xml><?xml version="1.0" encoding="utf-8"?>
<sst xmlns="http://schemas.openxmlformats.org/spreadsheetml/2006/main" count="761" uniqueCount="88">
  <si>
    <t>CAS</t>
  </si>
  <si>
    <t>Chemical</t>
  </si>
  <si>
    <t>Type of Observation</t>
  </si>
  <si>
    <t>voc_status</t>
  </si>
  <si>
    <t>Mutagenic</t>
  </si>
  <si>
    <t>GIABS</t>
  </si>
  <si>
    <r>
      <t>ABS</t>
    </r>
    <r>
      <rPr>
        <b/>
        <vertAlign val="subscript"/>
        <sz val="9.5"/>
        <color rgb="FF112277"/>
        <rFont val="Albany AMT"/>
      </rPr>
      <t>d</t>
    </r>
  </si>
  <si>
    <r>
      <t>C</t>
    </r>
    <r>
      <rPr>
        <b/>
        <vertAlign val="subscript"/>
        <sz val="9.5"/>
        <color rgb="FF112277"/>
        <rFont val="Albany AMT"/>
      </rPr>
      <t>sat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(mg/kg)</t>
    </r>
  </si>
  <si>
    <r>
      <t>RfD</t>
    </r>
    <r>
      <rPr>
        <b/>
        <vertAlign val="subscript"/>
        <sz val="9.5"/>
        <color rgb="FF112277"/>
        <rFont val="Albany AMT"/>
      </rPr>
      <t>o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(mg/kg-day)</t>
    </r>
  </si>
  <si>
    <t>k
e
y</t>
  </si>
  <si>
    <r>
      <t>RfC</t>
    </r>
    <r>
      <rPr>
        <b/>
        <vertAlign val="subscript"/>
        <sz val="9.5"/>
        <color rgb="FF112277"/>
        <rFont val="Albany AMT"/>
      </rPr>
      <t>i</t>
    </r>
    <r>
      <rPr>
        <b/>
        <sz val="9.5"/>
        <color rgb="FF112277"/>
        <rFont val="Albany AMT"/>
      </rPr>
      <t xml:space="preserve"> 
</t>
    </r>
    <r>
      <rPr>
        <b/>
        <sz val="9.5"/>
        <color rgb="FF112277"/>
        <rFont val="Albany AMT"/>
      </rPr>
      <t>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</si>
  <si>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SFO
(mg/kg-day)</t>
    </r>
    <r>
      <rPr>
        <b/>
        <vertAlign val="superscript"/>
        <sz val="9.5"/>
        <color rgb="FF112277"/>
        <rFont val="Albany AMT"/>
      </rPr>
      <t>-1</t>
    </r>
  </si>
  <si>
    <r>
      <t>IUR
(mg/m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  <r>
      <rPr>
        <b/>
        <vertAlign val="superscript"/>
        <sz val="9.5"/>
        <color rgb="FF112277"/>
        <rFont val="Albany AMT"/>
      </rPr>
      <t>-1</t>
    </r>
  </si>
  <si>
    <t>Resident Soil
(mg/kg)</t>
  </si>
  <si>
    <t>Industrial Soil
(mg/kg)</t>
  </si>
  <si>
    <r>
      <t>Resident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</si>
  <si>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r>
      <t>Industrial Air
(ug/m</t>
    </r>
    <r>
      <rPr>
        <b/>
        <vertAlign val="superscript"/>
        <sz val="9.5"/>
        <color rgb="FF112277"/>
        <rFont val="Albany AMT"/>
      </rPr>
      <t>3</t>
    </r>
    <r>
      <rPr>
        <b/>
        <sz val="9.5"/>
        <color rgb="FF112277"/>
        <rFont val="Albany AMT"/>
      </rPr>
      <t>)</t>
    </r>
  </si>
  <si>
    <t>Tapwater
(ug/L)</t>
  </si>
  <si>
    <t>MCL
(ug/L)</t>
  </si>
  <si>
    <t>Risk-based
SSL
(mg/kg)</t>
  </si>
  <si>
    <t>MCL-based
SSL
(mg/kg)</t>
  </si>
  <si>
    <t>131-74-8</t>
  </si>
  <si>
    <t>Ammonium Picrate</t>
  </si>
  <si>
    <t>Fall 2020</t>
  </si>
  <si>
    <t/>
  </si>
  <si>
    <t xml:space="preserve">        </t>
  </si>
  <si>
    <t>X</t>
  </si>
  <si>
    <t>n</t>
  </si>
  <si>
    <t>98-56-6</t>
  </si>
  <si>
    <t>Chlorobenzotrifluoride, 4-</t>
  </si>
  <si>
    <t>Spring 2020</t>
  </si>
  <si>
    <t>V</t>
  </si>
  <si>
    <t>P</t>
  </si>
  <si>
    <t>C</t>
  </si>
  <si>
    <t>c**</t>
  </si>
  <si>
    <t>c*</t>
  </si>
  <si>
    <t>...........</t>
  </si>
  <si>
    <t>Change Effect</t>
  </si>
  <si>
    <t>.</t>
  </si>
  <si>
    <t>.....................</t>
  </si>
  <si>
    <t>156-59-2</t>
  </si>
  <si>
    <t>Dichloroethylene, 1,2-cis-</t>
  </si>
  <si>
    <t>I</t>
  </si>
  <si>
    <t>70</t>
  </si>
  <si>
    <t>156-60-5</t>
  </si>
  <si>
    <t>Dichloroethylene, 1,2-trans-</t>
  </si>
  <si>
    <t>ns</t>
  </si>
  <si>
    <t>100</t>
  </si>
  <si>
    <t>Dichloroethylene, cis-1,2-</t>
  </si>
  <si>
    <t>Dichloroethylene, trans-1,2-</t>
  </si>
  <si>
    <t>85-00-7</t>
  </si>
  <si>
    <t>Diquat</t>
  </si>
  <si>
    <t>20</t>
  </si>
  <si>
    <t>2764-72-9</t>
  </si>
  <si>
    <t>XXXXXXXXX..</t>
  </si>
  <si>
    <t>....</t>
  </si>
  <si>
    <t>...</t>
  </si>
  <si>
    <t>765-34-4</t>
  </si>
  <si>
    <t>Glycidaldehyde</t>
  </si>
  <si>
    <t>Glycidyl</t>
  </si>
  <si>
    <t>H</t>
  </si>
  <si>
    <t>Hexane, Commercial</t>
  </si>
  <si>
    <t>E5241997</t>
  </si>
  <si>
    <t>XXXXXXXX...</t>
  </si>
  <si>
    <t>78-48-8</t>
  </si>
  <si>
    <t>Merphos Oxide</t>
  </si>
  <si>
    <t>O</t>
  </si>
  <si>
    <t>E1790669</t>
  </si>
  <si>
    <t>Midrange Aliphatic Hydrocarbon Streams</t>
  </si>
  <si>
    <t>7439-98-7</t>
  </si>
  <si>
    <t>Molybdenum</t>
  </si>
  <si>
    <t>A</t>
  </si>
  <si>
    <t>10159-46-3</t>
  </si>
  <si>
    <t>Pentamethylphosphoramide (PMPA)</t>
  </si>
  <si>
    <t>88-89-1</t>
  </si>
  <si>
    <t>Picric Acid (2,4,6-Trinitrophenol)</t>
  </si>
  <si>
    <t>16853-36-4</t>
  </si>
  <si>
    <t>Tetramethylphosphoramide, -N,N,N',N" (TMPA)</t>
  </si>
  <si>
    <t>Tribufos</t>
  </si>
  <si>
    <t>593-60-2</t>
  </si>
  <si>
    <t>Vinyl Bromide</t>
  </si>
  <si>
    <t>100-21-0</t>
  </si>
  <si>
    <t>~Phthalic Acid, P-</t>
  </si>
  <si>
    <t>~Phthalic Acid, p-</t>
  </si>
  <si>
    <t>key</t>
  </si>
  <si>
    <t xml:space="preserve">              XXXXX</t>
  </si>
  <si>
    <t xml:space="preserve">             X</t>
  </si>
  <si>
    <t>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</si>
</sst>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9.5"/>
      <color rgb="FF112277"/>
      <name val="Albany AMT"/>
    </font>
    <font>
      <b/>
      <vertAlign val="subscript"/>
      <sz val="9.5"/>
      <color rgb="FF112277"/>
      <name val="Albany AMT"/>
    </font>
    <font>
      <b/>
      <vertAlign val="superscript"/>
      <sz val="9.5"/>
      <color rgb="FF112277"/>
      <name val="Albany AMT"/>
    </font>
  </fonts>
  <fills count="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D5E4FD"/>
        <bgColor indexed="64"/>
      </patternFill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4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 wrapText="1"/>
    </xf>
    <xf numFmtId="0" fontId="0" fillId="5" borderId="2" xfId="0" applyFont="1" applyFill="1" applyBorder="1" applyAlignment="1">
      <alignment horizontal="left" wrapText="1"/>
    </xf>
    <xf numFmtId="0" fontId="0" fillId="6" borderId="2" xfId="0" applyFont="1" applyFill="1" applyBorder="1" applyAlignment="1">
      <alignment horizontal="left" wrapText="1"/>
    </xf>
    <xf numFmtId="11" fontId="1" fillId="3" borderId="1" xfId="0" applyNumberFormat="1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2" fontId="0" fillId="4" borderId="2" xfId="0" applyNumberFormat="1" applyFont="1" applyFill="1" applyBorder="1" applyAlignment="1">
      <alignment horizontal="center" wrapText="1"/>
    </xf>
    <xf numFmtId="11" fontId="0" fillId="4" borderId="2" xfId="0" applyNumberFormat="1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center" wrapText="1"/>
    </xf>
    <xf numFmtId="2" fontId="0" fillId="5" borderId="2" xfId="0" applyNumberFormat="1" applyFont="1" applyFill="1" applyBorder="1" applyAlignment="1">
      <alignment horizontal="center" wrapText="1"/>
    </xf>
    <xf numFmtId="11" fontId="0" fillId="5" borderId="2" xfId="0" applyNumberFormat="1" applyFont="1" applyFill="1" applyBorder="1" applyAlignment="1">
      <alignment horizontal="center" wrapText="1"/>
    </xf>
    <xf numFmtId="0" fontId="0" fillId="6" borderId="2" xfId="0" applyFont="1" applyFill="1" applyBorder="1" applyAlignment="1">
      <alignment horizontal="center" wrapText="1"/>
    </xf>
    <xf numFmtId="2" fontId="0" fillId="6" borderId="2" xfId="0" applyNumberFormat="1" applyFont="1" applyFill="1" applyBorder="1" applyAlignment="1">
      <alignment horizontal="center" wrapText="1"/>
    </xf>
    <xf numFmtId="11" fontId="0" fillId="6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2" fontId="0" fillId="2" borderId="0" xfId="0" applyNumberFormat="1" applyFont="1" applyFill="1" applyBorder="1" applyAlignment="1">
      <alignment horizontal="center"/>
    </xf>
    <xf numFmtId="11" fontId="0" fillId="2" borderId="0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0" fillId="6" borderId="2" xfId="0" applyFill="1" applyBorder="1" applyAlignment="1">
      <alignment horizontal="left" wrapText="1"/>
    </xf>
    <xf numFmtId="0" fontId="0" fillId="6" borderId="2" xfId="0" applyFill="1" applyBorder="1" applyAlignment="1">
      <alignment horizontal="center" wrapText="1"/>
    </xf>
    <xf numFmtId="11" fontId="0" fillId="6" borderId="2" xfId="0" applyNumberFormat="1" applyFill="1" applyBorder="1" applyAlignment="1">
      <alignment horizontal="center" wrapText="1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7"/>
  <sheetViews>
    <sheetView tabSelected="1" zoomScaleNormal="100" workbookViewId="0">
      <pane ySplit="1" topLeftCell="A2" activePane="bottomLeft" state="frozen"/>
      <selection activeCell="D1" sqref="D1"/>
      <selection pane="bottomLeft" activeCell="A2" sqref="A2"/>
    </sheetView>
  </sheetViews>
  <sheetFormatPr defaultColWidth="113.88671875" defaultRowHeight="12"/>
  <cols>
    <col min="1" max="1" width="13.6640625" customWidth="1"/>
    <col min="2" max="2" width="40.109375" customWidth="1"/>
    <col min="3" max="3" width="18.88671875" customWidth="1"/>
    <col min="4" max="4" width="10.88671875" style="16" customWidth="1"/>
    <col min="5" max="5" width="10.33203125" style="16" customWidth="1"/>
    <col min="6" max="6" width="7" style="17" customWidth="1"/>
    <col min="7" max="7" width="6.33203125" style="17" customWidth="1"/>
    <col min="8" max="8" width="8.77734375" style="18" customWidth="1"/>
    <col min="9" max="9" width="11.5546875" style="18" customWidth="1"/>
    <col min="10" max="10" width="2.77734375" style="16" customWidth="1"/>
    <col min="11" max="11" width="8.44140625" style="18" customWidth="1"/>
    <col min="12" max="12" width="2.6640625" style="16" customWidth="1"/>
    <col min="13" max="13" width="12.5546875" style="18" customWidth="1"/>
    <col min="14" max="14" width="2.77734375" style="16" customWidth="1"/>
    <col min="15" max="15" width="8.88671875" style="18" customWidth="1"/>
    <col min="16" max="16" width="2.6640625" style="16" customWidth="1"/>
    <col min="17" max="17" width="12.88671875" style="18" customWidth="1"/>
    <col min="18" max="18" width="5.6640625" style="16" customWidth="1"/>
    <col min="19" max="19" width="12.88671875" style="18" customWidth="1"/>
    <col min="20" max="20" width="4.5546875" style="16" customWidth="1"/>
    <col min="21" max="21" width="11.88671875" style="18" customWidth="1"/>
    <col min="22" max="22" width="4.88671875" style="16" customWidth="1"/>
    <col min="23" max="23" width="12.109375" style="18" customWidth="1"/>
    <col min="24" max="24" width="4.88671875" style="16" customWidth="1"/>
    <col min="25" max="25" width="9.33203125" style="18" customWidth="1"/>
    <col min="26" max="26" width="5.6640625" style="16" customWidth="1"/>
    <col min="27" max="27" width="11" style="18" customWidth="1"/>
    <col min="28" max="28" width="11.109375" style="18" customWidth="1"/>
    <col min="29" max="29" width="5.33203125" style="16" customWidth="1"/>
    <col min="30" max="30" width="11.21875" style="18" customWidth="1"/>
  </cols>
  <sheetData>
    <row r="1" spans="1:30" ht="44.4" customHeight="1">
      <c r="A1" s="19" t="s">
        <v>0</v>
      </c>
      <c r="B1" s="19" t="s">
        <v>1</v>
      </c>
      <c r="C1" s="19" t="s">
        <v>2</v>
      </c>
      <c r="D1" s="1" t="s">
        <v>3</v>
      </c>
      <c r="E1" s="1" t="s">
        <v>4</v>
      </c>
      <c r="F1" s="6" t="s">
        <v>5</v>
      </c>
      <c r="G1" s="6" t="s">
        <v>6</v>
      </c>
      <c r="H1" s="5" t="s">
        <v>7</v>
      </c>
      <c r="I1" s="5" t="s">
        <v>8</v>
      </c>
      <c r="J1" s="1" t="s">
        <v>9</v>
      </c>
      <c r="K1" s="5" t="s">
        <v>10</v>
      </c>
      <c r="L1" s="1" t="s">
        <v>9</v>
      </c>
      <c r="M1" s="5" t="s">
        <v>11</v>
      </c>
      <c r="N1" s="1" t="s">
        <v>9</v>
      </c>
      <c r="O1" s="5" t="s">
        <v>12</v>
      </c>
      <c r="P1" s="1" t="s">
        <v>9</v>
      </c>
      <c r="Q1" s="5" t="s">
        <v>13</v>
      </c>
      <c r="R1" s="1" t="s">
        <v>84</v>
      </c>
      <c r="S1" s="5" t="s">
        <v>14</v>
      </c>
      <c r="T1" s="1" t="s">
        <v>84</v>
      </c>
      <c r="U1" s="5" t="s">
        <v>15</v>
      </c>
      <c r="V1" s="1" t="s">
        <v>84</v>
      </c>
      <c r="W1" s="5" t="s">
        <v>16</v>
      </c>
      <c r="X1" s="1" t="s">
        <v>84</v>
      </c>
      <c r="Y1" s="5" t="s">
        <v>17</v>
      </c>
      <c r="Z1" s="1" t="s">
        <v>84</v>
      </c>
      <c r="AA1" s="5" t="s">
        <v>18</v>
      </c>
      <c r="AB1" s="5" t="s">
        <v>19</v>
      </c>
      <c r="AC1" s="1" t="s">
        <v>84</v>
      </c>
      <c r="AD1" s="5" t="s">
        <v>20</v>
      </c>
    </row>
    <row r="2" spans="1:30">
      <c r="A2" s="2" t="s">
        <v>21</v>
      </c>
      <c r="B2" s="2" t="s">
        <v>22</v>
      </c>
      <c r="C2" s="2" t="s">
        <v>23</v>
      </c>
      <c r="D2" s="7" t="s">
        <v>24</v>
      </c>
      <c r="E2" s="7" t="s">
        <v>24</v>
      </c>
      <c r="F2" s="8">
        <v>1</v>
      </c>
      <c r="G2" s="8">
        <v>0.1</v>
      </c>
      <c r="H2" s="9" t="s">
        <v>25</v>
      </c>
      <c r="I2" s="9">
        <v>2E-3</v>
      </c>
      <c r="J2" s="7" t="s">
        <v>26</v>
      </c>
      <c r="K2" s="9" t="s">
        <v>25</v>
      </c>
      <c r="L2" s="7" t="s">
        <v>24</v>
      </c>
      <c r="M2" s="9" t="s">
        <v>25</v>
      </c>
      <c r="N2" s="7" t="s">
        <v>24</v>
      </c>
      <c r="O2" s="9" t="s">
        <v>25</v>
      </c>
      <c r="P2" s="7" t="s">
        <v>24</v>
      </c>
      <c r="Q2" s="9">
        <v>13</v>
      </c>
      <c r="R2" s="7" t="s">
        <v>27</v>
      </c>
      <c r="S2" s="9">
        <v>160</v>
      </c>
      <c r="T2" s="7" t="s">
        <v>27</v>
      </c>
      <c r="U2" s="9" t="s">
        <v>25</v>
      </c>
      <c r="V2" s="7" t="s">
        <v>24</v>
      </c>
      <c r="W2" s="9" t="s">
        <v>25</v>
      </c>
      <c r="X2" s="7" t="s">
        <v>24</v>
      </c>
      <c r="Y2" s="9">
        <v>4</v>
      </c>
      <c r="Z2" s="7" t="s">
        <v>27</v>
      </c>
      <c r="AA2" s="9" t="s">
        <v>24</v>
      </c>
      <c r="AB2" s="9">
        <v>1.9E-2</v>
      </c>
      <c r="AC2" s="7" t="s">
        <v>27</v>
      </c>
      <c r="AD2" s="9" t="s">
        <v>25</v>
      </c>
    </row>
    <row r="3" spans="1:30">
      <c r="A3" s="3" t="s">
        <v>28</v>
      </c>
      <c r="B3" s="3" t="s">
        <v>29</v>
      </c>
      <c r="C3" s="3" t="s">
        <v>30</v>
      </c>
      <c r="D3" s="10" t="s">
        <v>31</v>
      </c>
      <c r="E3" s="10" t="s">
        <v>24</v>
      </c>
      <c r="F3" s="11">
        <v>1</v>
      </c>
      <c r="G3" s="11" t="s">
        <v>25</v>
      </c>
      <c r="H3" s="12">
        <v>290</v>
      </c>
      <c r="I3" s="12">
        <v>3.0000000000000001E-3</v>
      </c>
      <c r="J3" s="10" t="s">
        <v>32</v>
      </c>
      <c r="K3" s="12">
        <v>0.3</v>
      </c>
      <c r="L3" s="10" t="s">
        <v>32</v>
      </c>
      <c r="M3" s="12" t="s">
        <v>25</v>
      </c>
      <c r="N3" s="10" t="s">
        <v>24</v>
      </c>
      <c r="O3" s="12" t="s">
        <v>25</v>
      </c>
      <c r="P3" s="10" t="s">
        <v>24</v>
      </c>
      <c r="Q3" s="12">
        <v>21</v>
      </c>
      <c r="R3" s="10" t="s">
        <v>27</v>
      </c>
      <c r="S3" s="12">
        <v>250</v>
      </c>
      <c r="T3" s="10" t="s">
        <v>27</v>
      </c>
      <c r="U3" s="12">
        <v>31</v>
      </c>
      <c r="V3" s="10" t="s">
        <v>27</v>
      </c>
      <c r="W3" s="12">
        <v>130</v>
      </c>
      <c r="X3" s="10" t="s">
        <v>27</v>
      </c>
      <c r="Y3" s="12">
        <v>3.5</v>
      </c>
      <c r="Z3" s="10" t="s">
        <v>27</v>
      </c>
      <c r="AA3" s="12" t="s">
        <v>24</v>
      </c>
      <c r="AB3" s="12">
        <v>1.2E-2</v>
      </c>
      <c r="AC3" s="10" t="s">
        <v>27</v>
      </c>
      <c r="AD3" s="12" t="s">
        <v>25</v>
      </c>
    </row>
    <row r="4" spans="1:30">
      <c r="A4" s="2" t="s">
        <v>28</v>
      </c>
      <c r="B4" s="2" t="s">
        <v>29</v>
      </c>
      <c r="C4" s="2" t="s">
        <v>23</v>
      </c>
      <c r="D4" s="7" t="s">
        <v>31</v>
      </c>
      <c r="E4" s="7" t="s">
        <v>24</v>
      </c>
      <c r="F4" s="8">
        <v>1</v>
      </c>
      <c r="G4" s="8" t="s">
        <v>25</v>
      </c>
      <c r="H4" s="9">
        <v>290</v>
      </c>
      <c r="I4" s="9">
        <v>3.0000000000000001E-3</v>
      </c>
      <c r="J4" s="7" t="s">
        <v>32</v>
      </c>
      <c r="K4" s="9">
        <v>0.3</v>
      </c>
      <c r="L4" s="7" t="s">
        <v>32</v>
      </c>
      <c r="M4" s="9" t="s">
        <v>25</v>
      </c>
      <c r="N4" s="7" t="s">
        <v>24</v>
      </c>
      <c r="O4" s="9">
        <v>8.6000000000000007E-6</v>
      </c>
      <c r="P4" s="7" t="s">
        <v>33</v>
      </c>
      <c r="Q4" s="9">
        <v>2.2000000000000002</v>
      </c>
      <c r="R4" s="7" t="s">
        <v>34</v>
      </c>
      <c r="S4" s="9">
        <v>9.6</v>
      </c>
      <c r="T4" s="7" t="s">
        <v>35</v>
      </c>
      <c r="U4" s="9">
        <v>0.33</v>
      </c>
      <c r="V4" s="7" t="s">
        <v>35</v>
      </c>
      <c r="W4" s="9">
        <v>1.4</v>
      </c>
      <c r="X4" s="7" t="s">
        <v>35</v>
      </c>
      <c r="Y4" s="9">
        <v>0.65</v>
      </c>
      <c r="Z4" s="7" t="s">
        <v>34</v>
      </c>
      <c r="AA4" s="9" t="s">
        <v>24</v>
      </c>
      <c r="AB4" s="9">
        <v>2.3E-3</v>
      </c>
      <c r="AC4" s="7" t="s">
        <v>34</v>
      </c>
      <c r="AD4" s="9" t="s">
        <v>25</v>
      </c>
    </row>
    <row r="5" spans="1:30">
      <c r="A5" s="4" t="s">
        <v>36</v>
      </c>
      <c r="B5" s="4" t="s">
        <v>29</v>
      </c>
      <c r="C5" s="4" t="s">
        <v>37</v>
      </c>
      <c r="D5" s="13" t="s">
        <v>38</v>
      </c>
      <c r="E5" s="13" t="s">
        <v>38</v>
      </c>
      <c r="F5" s="14" t="s">
        <v>25</v>
      </c>
      <c r="G5" s="14" t="s">
        <v>25</v>
      </c>
      <c r="H5" s="15" t="s">
        <v>25</v>
      </c>
      <c r="I5" s="15" t="s">
        <v>25</v>
      </c>
      <c r="J5" s="13" t="s">
        <v>38</v>
      </c>
      <c r="K5" s="15" t="s">
        <v>25</v>
      </c>
      <c r="L5" s="13" t="s">
        <v>38</v>
      </c>
      <c r="M5" s="15" t="s">
        <v>25</v>
      </c>
      <c r="N5" s="13" t="s">
        <v>38</v>
      </c>
      <c r="O5" s="15" t="s">
        <v>26</v>
      </c>
      <c r="P5" s="13" t="s">
        <v>26</v>
      </c>
      <c r="Q5" s="15">
        <v>-19</v>
      </c>
      <c r="R5" s="21" t="s">
        <v>26</v>
      </c>
      <c r="S5" s="15">
        <v>-240</v>
      </c>
      <c r="T5" s="21" t="s">
        <v>26</v>
      </c>
      <c r="U5" s="15">
        <v>-31</v>
      </c>
      <c r="V5" s="21" t="s">
        <v>26</v>
      </c>
      <c r="W5" s="15">
        <v>-130</v>
      </c>
      <c r="X5" s="21" t="s">
        <v>26</v>
      </c>
      <c r="Y5" s="15">
        <v>-2.9</v>
      </c>
      <c r="Z5" s="21" t="s">
        <v>26</v>
      </c>
      <c r="AA5" s="15" t="s">
        <v>39</v>
      </c>
      <c r="AB5" s="15">
        <v>-9.7000000000000003E-3</v>
      </c>
      <c r="AC5" s="21" t="s">
        <v>26</v>
      </c>
      <c r="AD5" s="15" t="s">
        <v>25</v>
      </c>
    </row>
    <row r="6" spans="1:30">
      <c r="A6" s="3" t="s">
        <v>40</v>
      </c>
      <c r="B6" s="3" t="s">
        <v>41</v>
      </c>
      <c r="C6" s="3" t="s">
        <v>30</v>
      </c>
      <c r="D6" s="10" t="s">
        <v>31</v>
      </c>
      <c r="E6" s="10" t="s">
        <v>24</v>
      </c>
      <c r="F6" s="11">
        <v>1</v>
      </c>
      <c r="G6" s="11" t="s">
        <v>25</v>
      </c>
      <c r="H6" s="12">
        <v>2400</v>
      </c>
      <c r="I6" s="12">
        <v>2E-3</v>
      </c>
      <c r="J6" s="10" t="s">
        <v>42</v>
      </c>
      <c r="K6" s="12" t="s">
        <v>25</v>
      </c>
      <c r="L6" s="10" t="s">
        <v>24</v>
      </c>
      <c r="M6" s="12" t="s">
        <v>25</v>
      </c>
      <c r="N6" s="10" t="s">
        <v>24</v>
      </c>
      <c r="O6" s="12" t="s">
        <v>25</v>
      </c>
      <c r="P6" s="10" t="s">
        <v>24</v>
      </c>
      <c r="Q6" s="12">
        <v>16</v>
      </c>
      <c r="R6" s="10" t="s">
        <v>27</v>
      </c>
      <c r="S6" s="12">
        <v>230</v>
      </c>
      <c r="T6" s="10" t="s">
        <v>27</v>
      </c>
      <c r="U6" s="12" t="s">
        <v>25</v>
      </c>
      <c r="V6" s="10" t="s">
        <v>24</v>
      </c>
      <c r="W6" s="12" t="s">
        <v>25</v>
      </c>
      <c r="X6" s="10" t="s">
        <v>24</v>
      </c>
      <c r="Y6" s="12">
        <v>3.6</v>
      </c>
      <c r="Z6" s="10" t="s">
        <v>27</v>
      </c>
      <c r="AA6" s="12" t="s">
        <v>43</v>
      </c>
      <c r="AB6" s="12">
        <v>1.1000000000000001E-3</v>
      </c>
      <c r="AC6" s="10" t="s">
        <v>27</v>
      </c>
      <c r="AD6" s="12">
        <v>2.1000000000000001E-2</v>
      </c>
    </row>
    <row r="7" spans="1:30">
      <c r="A7" s="2" t="s">
        <v>40</v>
      </c>
      <c r="B7" s="2" t="s">
        <v>48</v>
      </c>
      <c r="C7" s="2" t="s">
        <v>23</v>
      </c>
      <c r="D7" s="7" t="s">
        <v>31</v>
      </c>
      <c r="E7" s="7" t="s">
        <v>24</v>
      </c>
      <c r="F7" s="8">
        <v>1</v>
      </c>
      <c r="G7" s="8" t="s">
        <v>25</v>
      </c>
      <c r="H7" s="9">
        <v>2400</v>
      </c>
      <c r="I7" s="9">
        <v>2E-3</v>
      </c>
      <c r="J7" s="7" t="s">
        <v>42</v>
      </c>
      <c r="K7" s="9" t="s">
        <v>25</v>
      </c>
      <c r="L7" s="7" t="s">
        <v>24</v>
      </c>
      <c r="M7" s="9" t="s">
        <v>25</v>
      </c>
      <c r="N7" s="7" t="s">
        <v>24</v>
      </c>
      <c r="O7" s="9" t="s">
        <v>25</v>
      </c>
      <c r="P7" s="7" t="s">
        <v>24</v>
      </c>
      <c r="Q7" s="9">
        <v>16</v>
      </c>
      <c r="R7" s="7" t="s">
        <v>27</v>
      </c>
      <c r="S7" s="9">
        <v>230</v>
      </c>
      <c r="T7" s="7" t="s">
        <v>27</v>
      </c>
      <c r="U7" s="9" t="s">
        <v>25</v>
      </c>
      <c r="V7" s="7" t="s">
        <v>24</v>
      </c>
      <c r="W7" s="9" t="s">
        <v>25</v>
      </c>
      <c r="X7" s="7" t="s">
        <v>24</v>
      </c>
      <c r="Y7" s="9">
        <v>3.6</v>
      </c>
      <c r="Z7" s="7" t="s">
        <v>27</v>
      </c>
      <c r="AA7" s="9" t="s">
        <v>43</v>
      </c>
      <c r="AB7" s="9">
        <v>1.1000000000000001E-3</v>
      </c>
      <c r="AC7" s="7" t="s">
        <v>27</v>
      </c>
      <c r="AD7" s="9">
        <v>2.1000000000000001E-2</v>
      </c>
    </row>
    <row r="8" spans="1:30" s="23" customFormat="1">
      <c r="A8" s="20"/>
      <c r="B8" s="20" t="s">
        <v>85</v>
      </c>
      <c r="C8" s="20"/>
      <c r="D8" s="21"/>
      <c r="E8" s="21"/>
      <c r="F8" s="21"/>
      <c r="G8" s="21"/>
      <c r="H8" s="22"/>
      <c r="I8" s="22"/>
      <c r="J8" s="21"/>
      <c r="K8" s="22"/>
      <c r="L8" s="21"/>
      <c r="M8" s="22"/>
      <c r="N8" s="21"/>
      <c r="O8" s="22"/>
      <c r="P8" s="21"/>
      <c r="Q8" s="22"/>
      <c r="R8" s="21"/>
      <c r="S8" s="22"/>
      <c r="T8" s="21"/>
      <c r="U8" s="22"/>
      <c r="V8" s="21"/>
      <c r="W8" s="22"/>
      <c r="X8" s="21"/>
      <c r="Y8" s="22"/>
      <c r="Z8" s="21"/>
      <c r="AA8" s="21"/>
      <c r="AB8" s="22"/>
      <c r="AC8" s="21"/>
      <c r="AD8" s="22"/>
    </row>
    <row r="9" spans="1:30">
      <c r="A9" s="3" t="s">
        <v>44</v>
      </c>
      <c r="B9" s="3" t="s">
        <v>45</v>
      </c>
      <c r="C9" s="3" t="s">
        <v>30</v>
      </c>
      <c r="D9" s="10" t="s">
        <v>31</v>
      </c>
      <c r="E9" s="10" t="s">
        <v>24</v>
      </c>
      <c r="F9" s="11">
        <v>1</v>
      </c>
      <c r="G9" s="11" t="s">
        <v>25</v>
      </c>
      <c r="H9" s="12">
        <v>1900</v>
      </c>
      <c r="I9" s="12">
        <v>0.02</v>
      </c>
      <c r="J9" s="10" t="s">
        <v>42</v>
      </c>
      <c r="K9" s="12" t="s">
        <v>25</v>
      </c>
      <c r="L9" s="10" t="s">
        <v>24</v>
      </c>
      <c r="M9" s="12" t="s">
        <v>25</v>
      </c>
      <c r="N9" s="10" t="s">
        <v>24</v>
      </c>
      <c r="O9" s="12" t="s">
        <v>25</v>
      </c>
      <c r="P9" s="10" t="s">
        <v>24</v>
      </c>
      <c r="Q9" s="12">
        <v>160</v>
      </c>
      <c r="R9" s="10" t="s">
        <v>27</v>
      </c>
      <c r="S9" s="12">
        <v>2300</v>
      </c>
      <c r="T9" s="10" t="s">
        <v>46</v>
      </c>
      <c r="U9" s="12" t="s">
        <v>25</v>
      </c>
      <c r="V9" s="10" t="s">
        <v>24</v>
      </c>
      <c r="W9" s="12" t="s">
        <v>25</v>
      </c>
      <c r="X9" s="10" t="s">
        <v>24</v>
      </c>
      <c r="Y9" s="12">
        <v>36</v>
      </c>
      <c r="Z9" s="10" t="s">
        <v>27</v>
      </c>
      <c r="AA9" s="12" t="s">
        <v>47</v>
      </c>
      <c r="AB9" s="12">
        <v>1.0999999999999999E-2</v>
      </c>
      <c r="AC9" s="10" t="s">
        <v>27</v>
      </c>
      <c r="AD9" s="12">
        <v>3.1E-2</v>
      </c>
    </row>
    <row r="10" spans="1:30">
      <c r="A10" s="2" t="s">
        <v>44</v>
      </c>
      <c r="B10" s="2" t="s">
        <v>49</v>
      </c>
      <c r="C10" s="2" t="s">
        <v>23</v>
      </c>
      <c r="D10" s="7" t="s">
        <v>31</v>
      </c>
      <c r="E10" s="7" t="s">
        <v>24</v>
      </c>
      <c r="F10" s="8">
        <v>1</v>
      </c>
      <c r="G10" s="8" t="s">
        <v>25</v>
      </c>
      <c r="H10" s="9">
        <v>1900</v>
      </c>
      <c r="I10" s="9">
        <v>0.02</v>
      </c>
      <c r="J10" s="7" t="s">
        <v>42</v>
      </c>
      <c r="K10" s="9">
        <v>0.04</v>
      </c>
      <c r="L10" s="7" t="s">
        <v>26</v>
      </c>
      <c r="M10" s="9" t="s">
        <v>25</v>
      </c>
      <c r="N10" s="7" t="s">
        <v>24</v>
      </c>
      <c r="O10" s="9" t="s">
        <v>25</v>
      </c>
      <c r="P10" s="7" t="s">
        <v>24</v>
      </c>
      <c r="Q10" s="9">
        <v>7</v>
      </c>
      <c r="R10" s="7" t="s">
        <v>27</v>
      </c>
      <c r="S10" s="9">
        <v>30</v>
      </c>
      <c r="T10" s="7" t="s">
        <v>27</v>
      </c>
      <c r="U10" s="9">
        <v>4.2</v>
      </c>
      <c r="V10" s="7" t="s">
        <v>27</v>
      </c>
      <c r="W10" s="9">
        <v>18</v>
      </c>
      <c r="X10" s="7" t="s">
        <v>27</v>
      </c>
      <c r="Y10" s="9">
        <v>6.8</v>
      </c>
      <c r="Z10" s="7" t="s">
        <v>27</v>
      </c>
      <c r="AA10" s="9" t="s">
        <v>47</v>
      </c>
      <c r="AB10" s="9">
        <v>2.0999999999999999E-3</v>
      </c>
      <c r="AC10" s="7" t="s">
        <v>27</v>
      </c>
      <c r="AD10" s="9">
        <v>3.1E-2</v>
      </c>
    </row>
    <row r="11" spans="1:30" s="23" customFormat="1">
      <c r="A11" s="20"/>
      <c r="B11" s="20" t="s">
        <v>85</v>
      </c>
      <c r="C11" s="20"/>
      <c r="D11" s="21"/>
      <c r="E11" s="21"/>
      <c r="F11" s="21"/>
      <c r="G11" s="21"/>
      <c r="H11" s="22"/>
      <c r="I11" s="22"/>
      <c r="J11" s="21"/>
      <c r="K11" s="22" t="s">
        <v>26</v>
      </c>
      <c r="L11" s="21" t="s">
        <v>26</v>
      </c>
      <c r="M11" s="22"/>
      <c r="N11" s="21"/>
      <c r="O11" s="22"/>
      <c r="P11" s="21"/>
      <c r="Q11" s="22">
        <f>Q9-Q10</f>
        <v>153</v>
      </c>
      <c r="R11" s="21"/>
      <c r="S11" s="22">
        <f>S9-S10</f>
        <v>2270</v>
      </c>
      <c r="T11" s="21" t="s">
        <v>26</v>
      </c>
      <c r="U11" s="21" t="s">
        <v>26</v>
      </c>
      <c r="V11" s="21" t="s">
        <v>26</v>
      </c>
      <c r="W11" s="21" t="s">
        <v>26</v>
      </c>
      <c r="X11" s="21" t="s">
        <v>26</v>
      </c>
      <c r="Y11" s="22">
        <f>Y9-Y10</f>
        <v>29.2</v>
      </c>
      <c r="Z11" s="21"/>
      <c r="AA11" s="21"/>
      <c r="AB11" s="22">
        <f>AB9-AB10</f>
        <v>8.8999999999999999E-3</v>
      </c>
      <c r="AC11" s="21"/>
      <c r="AD11" s="22"/>
    </row>
    <row r="12" spans="1:30">
      <c r="A12" s="3" t="s">
        <v>50</v>
      </c>
      <c r="B12" s="3" t="s">
        <v>51</v>
      </c>
      <c r="C12" s="3" t="s">
        <v>30</v>
      </c>
      <c r="D12" s="10" t="s">
        <v>24</v>
      </c>
      <c r="E12" s="10" t="s">
        <v>24</v>
      </c>
      <c r="F12" s="11">
        <v>1</v>
      </c>
      <c r="G12" s="11">
        <v>0.1</v>
      </c>
      <c r="H12" s="12" t="s">
        <v>25</v>
      </c>
      <c r="I12" s="12">
        <v>2.2000000000000001E-3</v>
      </c>
      <c r="J12" s="10" t="s">
        <v>42</v>
      </c>
      <c r="K12" s="12" t="s">
        <v>25</v>
      </c>
      <c r="L12" s="10" t="s">
        <v>24</v>
      </c>
      <c r="M12" s="12" t="s">
        <v>25</v>
      </c>
      <c r="N12" s="10" t="s">
        <v>24</v>
      </c>
      <c r="O12" s="12" t="s">
        <v>25</v>
      </c>
      <c r="P12" s="10" t="s">
        <v>24</v>
      </c>
      <c r="Q12" s="12">
        <v>14</v>
      </c>
      <c r="R12" s="10" t="s">
        <v>27</v>
      </c>
      <c r="S12" s="12">
        <v>180</v>
      </c>
      <c r="T12" s="10" t="s">
        <v>27</v>
      </c>
      <c r="U12" s="12" t="s">
        <v>25</v>
      </c>
      <c r="V12" s="10" t="s">
        <v>24</v>
      </c>
      <c r="W12" s="12" t="s">
        <v>25</v>
      </c>
      <c r="X12" s="10" t="s">
        <v>24</v>
      </c>
      <c r="Y12" s="12">
        <v>4.4000000000000004</v>
      </c>
      <c r="Z12" s="10" t="s">
        <v>27</v>
      </c>
      <c r="AA12" s="12" t="s">
        <v>52</v>
      </c>
      <c r="AB12" s="12">
        <v>8.3000000000000004E-2</v>
      </c>
      <c r="AC12" s="10" t="s">
        <v>27</v>
      </c>
      <c r="AD12" s="12">
        <v>0.37</v>
      </c>
    </row>
    <row r="13" spans="1:30">
      <c r="A13" s="2" t="s">
        <v>53</v>
      </c>
      <c r="B13" s="2" t="s">
        <v>51</v>
      </c>
      <c r="C13" s="2" t="s">
        <v>23</v>
      </c>
      <c r="D13" s="7" t="s">
        <v>24</v>
      </c>
      <c r="E13" s="7" t="s">
        <v>24</v>
      </c>
      <c r="F13" s="8">
        <v>1</v>
      </c>
      <c r="G13" s="8">
        <v>0.1</v>
      </c>
      <c r="H13" s="9" t="s">
        <v>25</v>
      </c>
      <c r="I13" s="9">
        <v>2.2000000000000001E-3</v>
      </c>
      <c r="J13" s="7" t="s">
        <v>42</v>
      </c>
      <c r="K13" s="9" t="s">
        <v>25</v>
      </c>
      <c r="L13" s="7" t="s">
        <v>24</v>
      </c>
      <c r="M13" s="9" t="s">
        <v>25</v>
      </c>
      <c r="N13" s="7" t="s">
        <v>24</v>
      </c>
      <c r="O13" s="9" t="s">
        <v>25</v>
      </c>
      <c r="P13" s="7" t="s">
        <v>24</v>
      </c>
      <c r="Q13" s="9">
        <v>14</v>
      </c>
      <c r="R13" s="7" t="s">
        <v>27</v>
      </c>
      <c r="S13" s="9">
        <v>180</v>
      </c>
      <c r="T13" s="7" t="s">
        <v>27</v>
      </c>
      <c r="U13" s="9" t="s">
        <v>25</v>
      </c>
      <c r="V13" s="7" t="s">
        <v>24</v>
      </c>
      <c r="W13" s="9" t="s">
        <v>25</v>
      </c>
      <c r="X13" s="7" t="s">
        <v>24</v>
      </c>
      <c r="Y13" s="9">
        <v>4</v>
      </c>
      <c r="Z13" s="7" t="s">
        <v>27</v>
      </c>
      <c r="AA13" s="9" t="s">
        <v>52</v>
      </c>
      <c r="AB13" s="9">
        <v>3.3000000000000002E-2</v>
      </c>
      <c r="AC13" s="7" t="s">
        <v>27</v>
      </c>
      <c r="AD13" s="9">
        <v>0.17</v>
      </c>
    </row>
    <row r="14" spans="1:30">
      <c r="A14" s="4" t="s">
        <v>54</v>
      </c>
      <c r="B14" s="4" t="s">
        <v>51</v>
      </c>
      <c r="C14" s="4" t="s">
        <v>37</v>
      </c>
      <c r="D14" s="13" t="s">
        <v>38</v>
      </c>
      <c r="E14" s="13" t="s">
        <v>38</v>
      </c>
      <c r="F14" s="14" t="s">
        <v>25</v>
      </c>
      <c r="G14" s="14" t="s">
        <v>25</v>
      </c>
      <c r="H14" s="15" t="s">
        <v>25</v>
      </c>
      <c r="I14" s="15" t="s">
        <v>25</v>
      </c>
      <c r="J14" s="13" t="s">
        <v>38</v>
      </c>
      <c r="K14" s="15" t="s">
        <v>25</v>
      </c>
      <c r="L14" s="13" t="s">
        <v>38</v>
      </c>
      <c r="M14" s="15" t="s">
        <v>25</v>
      </c>
      <c r="N14" s="13" t="s">
        <v>38</v>
      </c>
      <c r="O14" s="15" t="s">
        <v>25</v>
      </c>
      <c r="P14" s="13" t="s">
        <v>38</v>
      </c>
      <c r="Q14" s="15" t="s">
        <v>25</v>
      </c>
      <c r="R14" s="13" t="s">
        <v>55</v>
      </c>
      <c r="S14" s="15" t="s">
        <v>25</v>
      </c>
      <c r="T14" s="13" t="s">
        <v>56</v>
      </c>
      <c r="U14" s="15" t="s">
        <v>25</v>
      </c>
      <c r="V14" s="13" t="s">
        <v>56</v>
      </c>
      <c r="W14" s="15" t="s">
        <v>25</v>
      </c>
      <c r="X14" s="13" t="s">
        <v>56</v>
      </c>
      <c r="Y14" s="15">
        <v>-0.4</v>
      </c>
      <c r="Z14" s="13" t="s">
        <v>56</v>
      </c>
      <c r="AA14" s="15" t="s">
        <v>39</v>
      </c>
      <c r="AB14" s="15">
        <v>-0.05</v>
      </c>
      <c r="AC14" s="13" t="s">
        <v>56</v>
      </c>
      <c r="AD14" s="15">
        <v>-0.2</v>
      </c>
    </row>
    <row r="15" spans="1:30">
      <c r="A15" s="2" t="s">
        <v>57</v>
      </c>
      <c r="B15" s="2" t="s">
        <v>58</v>
      </c>
      <c r="C15" s="2" t="s">
        <v>23</v>
      </c>
      <c r="D15" s="7" t="s">
        <v>31</v>
      </c>
      <c r="E15" s="7" t="s">
        <v>24</v>
      </c>
      <c r="F15" s="8">
        <v>1</v>
      </c>
      <c r="G15" s="8" t="s">
        <v>25</v>
      </c>
      <c r="H15" s="9">
        <v>110000</v>
      </c>
      <c r="I15" s="9">
        <v>4.0000000000000002E-4</v>
      </c>
      <c r="J15" s="7" t="s">
        <v>42</v>
      </c>
      <c r="K15" s="9">
        <v>1E-3</v>
      </c>
      <c r="L15" s="7" t="s">
        <v>26</v>
      </c>
      <c r="M15" s="9" t="s">
        <v>25</v>
      </c>
      <c r="N15" s="7" t="s">
        <v>24</v>
      </c>
      <c r="O15" s="9" t="s">
        <v>25</v>
      </c>
      <c r="P15" s="7" t="s">
        <v>24</v>
      </c>
      <c r="Q15" s="9">
        <v>2.2999999999999998</v>
      </c>
      <c r="R15" s="7" t="s">
        <v>27</v>
      </c>
      <c r="S15" s="9">
        <v>21</v>
      </c>
      <c r="T15" s="7" t="s">
        <v>27</v>
      </c>
      <c r="U15" s="9">
        <v>0.1</v>
      </c>
      <c r="V15" s="7" t="s">
        <v>27</v>
      </c>
      <c r="W15" s="9">
        <v>0.44</v>
      </c>
      <c r="X15" s="7" t="s">
        <v>27</v>
      </c>
      <c r="Y15" s="9">
        <v>0.17</v>
      </c>
      <c r="Z15" s="7" t="s">
        <v>27</v>
      </c>
      <c r="AA15" s="9" t="s">
        <v>24</v>
      </c>
      <c r="AB15" s="9">
        <v>3.3000000000000003E-5</v>
      </c>
      <c r="AC15" s="7" t="s">
        <v>27</v>
      </c>
      <c r="AD15" s="9" t="s">
        <v>25</v>
      </c>
    </row>
    <row r="16" spans="1:30">
      <c r="A16" s="3" t="s">
        <v>57</v>
      </c>
      <c r="B16" s="3" t="s">
        <v>59</v>
      </c>
      <c r="C16" s="3" t="s">
        <v>30</v>
      </c>
      <c r="D16" s="10" t="s">
        <v>31</v>
      </c>
      <c r="E16" s="10" t="s">
        <v>24</v>
      </c>
      <c r="F16" s="11">
        <v>1</v>
      </c>
      <c r="G16" s="11" t="s">
        <v>25</v>
      </c>
      <c r="H16" s="12">
        <v>110000</v>
      </c>
      <c r="I16" s="12">
        <v>4.0000000000000002E-4</v>
      </c>
      <c r="J16" s="10" t="s">
        <v>42</v>
      </c>
      <c r="K16" s="12">
        <v>1E-3</v>
      </c>
      <c r="L16" s="10" t="s">
        <v>60</v>
      </c>
      <c r="M16" s="12" t="s">
        <v>25</v>
      </c>
      <c r="N16" s="10" t="s">
        <v>24</v>
      </c>
      <c r="O16" s="12" t="s">
        <v>25</v>
      </c>
      <c r="P16" s="10" t="s">
        <v>24</v>
      </c>
      <c r="Q16" s="12">
        <v>2.2999999999999998</v>
      </c>
      <c r="R16" s="10" t="s">
        <v>27</v>
      </c>
      <c r="S16" s="12">
        <v>21</v>
      </c>
      <c r="T16" s="10" t="s">
        <v>27</v>
      </c>
      <c r="U16" s="12">
        <v>0.1</v>
      </c>
      <c r="V16" s="10" t="s">
        <v>27</v>
      </c>
      <c r="W16" s="12">
        <v>0.44</v>
      </c>
      <c r="X16" s="10" t="s">
        <v>27</v>
      </c>
      <c r="Y16" s="12">
        <v>0.17</v>
      </c>
      <c r="Z16" s="10" t="s">
        <v>27</v>
      </c>
      <c r="AA16" s="12" t="s">
        <v>24</v>
      </c>
      <c r="AB16" s="12">
        <v>3.3000000000000003E-5</v>
      </c>
      <c r="AC16" s="10" t="s">
        <v>27</v>
      </c>
      <c r="AD16" s="12" t="s">
        <v>25</v>
      </c>
    </row>
    <row r="17" spans="1:30">
      <c r="A17" s="3" t="s">
        <v>24</v>
      </c>
      <c r="B17" s="3" t="s">
        <v>61</v>
      </c>
      <c r="C17" s="3" t="s">
        <v>30</v>
      </c>
      <c r="D17" s="10" t="s">
        <v>31</v>
      </c>
      <c r="E17" s="10" t="s">
        <v>24</v>
      </c>
      <c r="F17" s="11">
        <v>1</v>
      </c>
      <c r="G17" s="11" t="s">
        <v>25</v>
      </c>
      <c r="H17" s="12">
        <v>140</v>
      </c>
      <c r="I17" s="12" t="s">
        <v>25</v>
      </c>
      <c r="J17" s="10" t="s">
        <v>24</v>
      </c>
      <c r="K17" s="12">
        <v>0.6</v>
      </c>
      <c r="L17" s="10" t="s">
        <v>32</v>
      </c>
      <c r="M17" s="12" t="s">
        <v>25</v>
      </c>
      <c r="N17" s="10" t="s">
        <v>24</v>
      </c>
      <c r="O17" s="12">
        <v>1.9999999999999999E-7</v>
      </c>
      <c r="P17" s="10" t="s">
        <v>26</v>
      </c>
      <c r="Q17" s="12">
        <v>12</v>
      </c>
      <c r="R17" s="10" t="s">
        <v>34</v>
      </c>
      <c r="S17" s="12">
        <v>51</v>
      </c>
      <c r="T17" s="10" t="s">
        <v>34</v>
      </c>
      <c r="U17" s="12">
        <v>14</v>
      </c>
      <c r="V17" s="10" t="s">
        <v>34</v>
      </c>
      <c r="W17" s="12">
        <v>61</v>
      </c>
      <c r="X17" s="10" t="s">
        <v>34</v>
      </c>
      <c r="Y17" s="12">
        <v>28</v>
      </c>
      <c r="Z17" s="10" t="s">
        <v>34</v>
      </c>
      <c r="AA17" s="12" t="s">
        <v>24</v>
      </c>
      <c r="AB17" s="12">
        <v>0.2</v>
      </c>
      <c r="AC17" s="10" t="s">
        <v>34</v>
      </c>
      <c r="AD17" s="12" t="s">
        <v>25</v>
      </c>
    </row>
    <row r="18" spans="1:30">
      <c r="A18" s="2" t="s">
        <v>62</v>
      </c>
      <c r="B18" s="2" t="s">
        <v>61</v>
      </c>
      <c r="C18" s="2" t="s">
        <v>23</v>
      </c>
      <c r="D18" s="7" t="s">
        <v>31</v>
      </c>
      <c r="E18" s="7" t="s">
        <v>24</v>
      </c>
      <c r="F18" s="8">
        <v>1</v>
      </c>
      <c r="G18" s="8" t="s">
        <v>25</v>
      </c>
      <c r="H18" s="9">
        <v>140</v>
      </c>
      <c r="I18" s="9" t="s">
        <v>25</v>
      </c>
      <c r="J18" s="7" t="s">
        <v>24</v>
      </c>
      <c r="K18" s="9">
        <v>0.6</v>
      </c>
      <c r="L18" s="7" t="s">
        <v>32</v>
      </c>
      <c r="M18" s="9" t="s">
        <v>25</v>
      </c>
      <c r="N18" s="7" t="s">
        <v>24</v>
      </c>
      <c r="O18" s="9">
        <v>1.9999999999999999E-7</v>
      </c>
      <c r="P18" s="7" t="s">
        <v>26</v>
      </c>
      <c r="Q18" s="9">
        <v>12</v>
      </c>
      <c r="R18" s="7" t="s">
        <v>34</v>
      </c>
      <c r="S18" s="9">
        <v>51</v>
      </c>
      <c r="T18" s="7" t="s">
        <v>34</v>
      </c>
      <c r="U18" s="9">
        <v>14</v>
      </c>
      <c r="V18" s="7" t="s">
        <v>34</v>
      </c>
      <c r="W18" s="9">
        <v>61</v>
      </c>
      <c r="X18" s="7" t="s">
        <v>34</v>
      </c>
      <c r="Y18" s="9">
        <v>28</v>
      </c>
      <c r="Z18" s="7" t="s">
        <v>34</v>
      </c>
      <c r="AA18" s="9" t="s">
        <v>24</v>
      </c>
      <c r="AB18" s="9">
        <v>0.2</v>
      </c>
      <c r="AC18" s="7" t="s">
        <v>34</v>
      </c>
      <c r="AD18" s="9" t="s">
        <v>25</v>
      </c>
    </row>
    <row r="19" spans="1:30">
      <c r="A19" s="4" t="s">
        <v>63</v>
      </c>
      <c r="B19" s="4" t="s">
        <v>61</v>
      </c>
      <c r="C19" s="4" t="s">
        <v>37</v>
      </c>
      <c r="D19" s="13" t="s">
        <v>38</v>
      </c>
      <c r="E19" s="13" t="s">
        <v>38</v>
      </c>
      <c r="F19" s="14" t="s">
        <v>25</v>
      </c>
      <c r="G19" s="14" t="s">
        <v>25</v>
      </c>
      <c r="H19" s="15" t="s">
        <v>25</v>
      </c>
      <c r="I19" s="15" t="s">
        <v>25</v>
      </c>
      <c r="J19" s="13" t="s">
        <v>38</v>
      </c>
      <c r="K19" s="15" t="s">
        <v>25</v>
      </c>
      <c r="L19" s="13" t="s">
        <v>38</v>
      </c>
      <c r="M19" s="15" t="s">
        <v>25</v>
      </c>
      <c r="N19" s="13" t="s">
        <v>38</v>
      </c>
      <c r="O19" s="15" t="s">
        <v>25</v>
      </c>
      <c r="P19" s="13" t="s">
        <v>38</v>
      </c>
      <c r="Q19" s="15" t="s">
        <v>25</v>
      </c>
      <c r="R19" s="13" t="s">
        <v>55</v>
      </c>
      <c r="S19" s="15" t="s">
        <v>25</v>
      </c>
      <c r="T19" s="13" t="s">
        <v>56</v>
      </c>
      <c r="U19" s="15" t="s">
        <v>25</v>
      </c>
      <c r="V19" s="13" t="s">
        <v>56</v>
      </c>
      <c r="W19" s="15" t="s">
        <v>25</v>
      </c>
      <c r="X19" s="13" t="s">
        <v>56</v>
      </c>
      <c r="Y19" s="15" t="s">
        <v>25</v>
      </c>
      <c r="Z19" s="13" t="s">
        <v>56</v>
      </c>
      <c r="AA19" s="15" t="s">
        <v>39</v>
      </c>
      <c r="AB19" s="15" t="s">
        <v>25</v>
      </c>
      <c r="AC19" s="13" t="s">
        <v>56</v>
      </c>
      <c r="AD19" s="15" t="s">
        <v>25</v>
      </c>
    </row>
    <row r="20" spans="1:30">
      <c r="A20" s="3" t="s">
        <v>64</v>
      </c>
      <c r="B20" s="3" t="s">
        <v>65</v>
      </c>
      <c r="C20" s="3" t="s">
        <v>30</v>
      </c>
      <c r="D20" s="10" t="s">
        <v>24</v>
      </c>
      <c r="E20" s="10" t="s">
        <v>24</v>
      </c>
      <c r="F20" s="11">
        <v>1</v>
      </c>
      <c r="G20" s="11">
        <v>0.1</v>
      </c>
      <c r="H20" s="12" t="s">
        <v>25</v>
      </c>
      <c r="I20" s="12">
        <v>1E-4</v>
      </c>
      <c r="J20" s="10" t="s">
        <v>66</v>
      </c>
      <c r="K20" s="12" t="s">
        <v>25</v>
      </c>
      <c r="L20" s="10" t="s">
        <v>24</v>
      </c>
      <c r="M20" s="12" t="s">
        <v>25</v>
      </c>
      <c r="N20" s="10" t="s">
        <v>24</v>
      </c>
      <c r="O20" s="12" t="s">
        <v>25</v>
      </c>
      <c r="P20" s="10" t="s">
        <v>24</v>
      </c>
      <c r="Q20" s="12">
        <v>0.63</v>
      </c>
      <c r="R20" s="10" t="s">
        <v>27</v>
      </c>
      <c r="S20" s="12">
        <v>8.1999999999999993</v>
      </c>
      <c r="T20" s="10" t="s">
        <v>27</v>
      </c>
      <c r="U20" s="12" t="s">
        <v>25</v>
      </c>
      <c r="V20" s="10" t="s">
        <v>24</v>
      </c>
      <c r="W20" s="12" t="s">
        <v>25</v>
      </c>
      <c r="X20" s="10" t="s">
        <v>24</v>
      </c>
      <c r="Y20" s="12">
        <v>2.8000000000000001E-2</v>
      </c>
      <c r="Z20" s="10" t="s">
        <v>27</v>
      </c>
      <c r="AA20" s="12" t="s">
        <v>24</v>
      </c>
      <c r="AB20" s="12">
        <v>1.3999999999999999E-4</v>
      </c>
      <c r="AC20" s="10" t="s">
        <v>27</v>
      </c>
      <c r="AD20" s="12" t="s">
        <v>25</v>
      </c>
    </row>
    <row r="21" spans="1:30">
      <c r="A21" s="2" t="s">
        <v>64</v>
      </c>
      <c r="B21" s="2" t="s">
        <v>78</v>
      </c>
      <c r="C21" s="2" t="s">
        <v>23</v>
      </c>
      <c r="D21" s="7" t="s">
        <v>24</v>
      </c>
      <c r="E21" s="7" t="s">
        <v>24</v>
      </c>
      <c r="F21" s="8">
        <v>1</v>
      </c>
      <c r="G21" s="8">
        <v>0.1</v>
      </c>
      <c r="H21" s="9" t="s">
        <v>25</v>
      </c>
      <c r="I21" s="9">
        <v>1E-4</v>
      </c>
      <c r="J21" s="7" t="s">
        <v>66</v>
      </c>
      <c r="K21" s="9" t="s">
        <v>25</v>
      </c>
      <c r="L21" s="7" t="s">
        <v>24</v>
      </c>
      <c r="M21" s="9" t="s">
        <v>25</v>
      </c>
      <c r="N21" s="7" t="s">
        <v>24</v>
      </c>
      <c r="O21" s="9" t="s">
        <v>25</v>
      </c>
      <c r="P21" s="7" t="s">
        <v>24</v>
      </c>
      <c r="Q21" s="9">
        <v>0.63</v>
      </c>
      <c r="R21" s="7" t="s">
        <v>27</v>
      </c>
      <c r="S21" s="9">
        <v>8.1999999999999993</v>
      </c>
      <c r="T21" s="7" t="s">
        <v>27</v>
      </c>
      <c r="U21" s="9" t="s">
        <v>25</v>
      </c>
      <c r="V21" s="7" t="s">
        <v>24</v>
      </c>
      <c r="W21" s="9" t="s">
        <v>25</v>
      </c>
      <c r="X21" s="7" t="s">
        <v>24</v>
      </c>
      <c r="Y21" s="9">
        <v>2.8000000000000001E-2</v>
      </c>
      <c r="Z21" s="7" t="s">
        <v>27</v>
      </c>
      <c r="AA21" s="9" t="s">
        <v>24</v>
      </c>
      <c r="AB21" s="9">
        <v>1.3999999999999999E-4</v>
      </c>
      <c r="AC21" s="7" t="s">
        <v>27</v>
      </c>
      <c r="AD21" s="9" t="s">
        <v>25</v>
      </c>
    </row>
    <row r="22" spans="1:30">
      <c r="A22" s="4"/>
      <c r="B22" s="4" t="s">
        <v>87</v>
      </c>
      <c r="C22" s="4"/>
      <c r="D22" s="13"/>
      <c r="E22" s="13"/>
      <c r="F22" s="14"/>
      <c r="G22" s="14"/>
      <c r="H22" s="15"/>
      <c r="I22" s="15"/>
      <c r="J22" s="13"/>
      <c r="K22" s="15"/>
      <c r="L22" s="13"/>
      <c r="M22" s="15"/>
      <c r="N22" s="13"/>
      <c r="O22" s="15"/>
      <c r="P22" s="13"/>
      <c r="Q22" s="15"/>
      <c r="R22" s="13"/>
      <c r="S22" s="15"/>
      <c r="T22" s="13"/>
      <c r="U22" s="15"/>
      <c r="V22" s="13"/>
      <c r="W22" s="15"/>
      <c r="X22" s="13"/>
      <c r="Y22" s="15"/>
      <c r="Z22" s="13"/>
      <c r="AA22" s="15"/>
      <c r="AB22" s="15"/>
      <c r="AC22" s="13"/>
      <c r="AD22" s="15"/>
    </row>
    <row r="23" spans="1:30">
      <c r="A23" s="2" t="s">
        <v>67</v>
      </c>
      <c r="B23" s="2" t="s">
        <v>68</v>
      </c>
      <c r="C23" s="2" t="s">
        <v>23</v>
      </c>
      <c r="D23" s="7" t="s">
        <v>31</v>
      </c>
      <c r="E23" s="7" t="s">
        <v>24</v>
      </c>
      <c r="F23" s="8">
        <v>1</v>
      </c>
      <c r="G23" s="8" t="s">
        <v>25</v>
      </c>
      <c r="H23" s="9">
        <v>6.9</v>
      </c>
      <c r="I23" s="9">
        <v>0.01</v>
      </c>
      <c r="J23" s="7" t="s">
        <v>26</v>
      </c>
      <c r="K23" s="9">
        <v>0.1</v>
      </c>
      <c r="L23" s="7" t="s">
        <v>32</v>
      </c>
      <c r="M23" s="9" t="s">
        <v>25</v>
      </c>
      <c r="N23" s="7" t="s">
        <v>24</v>
      </c>
      <c r="O23" s="9">
        <v>4.5000000000000001E-6</v>
      </c>
      <c r="P23" s="7" t="s">
        <v>26</v>
      </c>
      <c r="Q23" s="9">
        <v>0.65</v>
      </c>
      <c r="R23" s="7" t="s">
        <v>35</v>
      </c>
      <c r="S23" s="9">
        <v>2.8</v>
      </c>
      <c r="T23" s="7" t="s">
        <v>35</v>
      </c>
      <c r="U23" s="9">
        <v>0.62</v>
      </c>
      <c r="V23" s="7" t="s">
        <v>35</v>
      </c>
      <c r="W23" s="9">
        <v>2.7</v>
      </c>
      <c r="X23" s="7" t="s">
        <v>35</v>
      </c>
      <c r="Y23" s="9">
        <v>1.2</v>
      </c>
      <c r="Z23" s="7" t="s">
        <v>34</v>
      </c>
      <c r="AA23" s="9" t="s">
        <v>24</v>
      </c>
      <c r="AB23" s="9">
        <v>1.7999999999999999E-2</v>
      </c>
      <c r="AC23" s="7" t="s">
        <v>34</v>
      </c>
      <c r="AD23" s="9" t="s">
        <v>25</v>
      </c>
    </row>
    <row r="24" spans="1:30">
      <c r="A24" s="3" t="s">
        <v>69</v>
      </c>
      <c r="B24" s="3" t="s">
        <v>70</v>
      </c>
      <c r="C24" s="3" t="s">
        <v>30</v>
      </c>
      <c r="D24" s="10" t="s">
        <v>24</v>
      </c>
      <c r="E24" s="10" t="s">
        <v>24</v>
      </c>
      <c r="F24" s="11">
        <v>1</v>
      </c>
      <c r="G24" s="11" t="s">
        <v>25</v>
      </c>
      <c r="H24" s="12" t="s">
        <v>25</v>
      </c>
      <c r="I24" s="12">
        <v>5.0000000000000001E-3</v>
      </c>
      <c r="J24" s="10" t="s">
        <v>42</v>
      </c>
      <c r="K24" s="12" t="s">
        <v>25</v>
      </c>
      <c r="L24" s="10" t="s">
        <v>24</v>
      </c>
      <c r="M24" s="12" t="s">
        <v>25</v>
      </c>
      <c r="N24" s="10" t="s">
        <v>24</v>
      </c>
      <c r="O24" s="12" t="s">
        <v>25</v>
      </c>
      <c r="P24" s="10" t="s">
        <v>24</v>
      </c>
      <c r="Q24" s="12">
        <v>39</v>
      </c>
      <c r="R24" s="10" t="s">
        <v>27</v>
      </c>
      <c r="S24" s="12">
        <v>580</v>
      </c>
      <c r="T24" s="10" t="s">
        <v>27</v>
      </c>
      <c r="U24" s="12" t="s">
        <v>25</v>
      </c>
      <c r="V24" s="10" t="s">
        <v>24</v>
      </c>
      <c r="W24" s="12" t="s">
        <v>25</v>
      </c>
      <c r="X24" s="10" t="s">
        <v>24</v>
      </c>
      <c r="Y24" s="12">
        <v>10</v>
      </c>
      <c r="Z24" s="10" t="s">
        <v>27</v>
      </c>
      <c r="AA24" s="12" t="s">
        <v>24</v>
      </c>
      <c r="AB24" s="12">
        <v>0.2</v>
      </c>
      <c r="AC24" s="10" t="s">
        <v>27</v>
      </c>
      <c r="AD24" s="12" t="s">
        <v>25</v>
      </c>
    </row>
    <row r="25" spans="1:30">
      <c r="A25" s="2" t="s">
        <v>69</v>
      </c>
      <c r="B25" s="2" t="s">
        <v>70</v>
      </c>
      <c r="C25" s="2" t="s">
        <v>23</v>
      </c>
      <c r="D25" s="7" t="s">
        <v>24</v>
      </c>
      <c r="E25" s="7" t="s">
        <v>24</v>
      </c>
      <c r="F25" s="8">
        <v>1</v>
      </c>
      <c r="G25" s="8" t="s">
        <v>25</v>
      </c>
      <c r="H25" s="9" t="s">
        <v>25</v>
      </c>
      <c r="I25" s="9">
        <v>5.0000000000000001E-3</v>
      </c>
      <c r="J25" s="7" t="s">
        <v>42</v>
      </c>
      <c r="K25" s="9">
        <v>2E-3</v>
      </c>
      <c r="L25" s="7" t="s">
        <v>71</v>
      </c>
      <c r="M25" s="9" t="s">
        <v>25</v>
      </c>
      <c r="N25" s="7" t="s">
        <v>24</v>
      </c>
      <c r="O25" s="9" t="s">
        <v>25</v>
      </c>
      <c r="P25" s="7" t="s">
        <v>24</v>
      </c>
      <c r="Q25" s="9">
        <v>39</v>
      </c>
      <c r="R25" s="7" t="s">
        <v>27</v>
      </c>
      <c r="S25" s="9">
        <v>580</v>
      </c>
      <c r="T25" s="7" t="s">
        <v>27</v>
      </c>
      <c r="U25" s="9">
        <v>0.21</v>
      </c>
      <c r="V25" s="7" t="s">
        <v>27</v>
      </c>
      <c r="W25" s="9">
        <v>0.88</v>
      </c>
      <c r="X25" s="7" t="s">
        <v>27</v>
      </c>
      <c r="Y25" s="9">
        <v>10</v>
      </c>
      <c r="Z25" s="7" t="s">
        <v>27</v>
      </c>
      <c r="AA25" s="9" t="s">
        <v>24</v>
      </c>
      <c r="AB25" s="9">
        <v>0.2</v>
      </c>
      <c r="AC25" s="7" t="s">
        <v>27</v>
      </c>
      <c r="AD25" s="9" t="s">
        <v>25</v>
      </c>
    </row>
    <row r="26" spans="1:30">
      <c r="A26" s="4" t="s">
        <v>36</v>
      </c>
      <c r="B26" s="4" t="s">
        <v>70</v>
      </c>
      <c r="C26" s="4" t="s">
        <v>37</v>
      </c>
      <c r="D26" s="13" t="s">
        <v>38</v>
      </c>
      <c r="E26" s="13" t="s">
        <v>38</v>
      </c>
      <c r="F26" s="14" t="s">
        <v>25</v>
      </c>
      <c r="G26" s="14" t="s">
        <v>25</v>
      </c>
      <c r="H26" s="15" t="s">
        <v>25</v>
      </c>
      <c r="I26" s="15" t="s">
        <v>25</v>
      </c>
      <c r="J26" s="13" t="s">
        <v>38</v>
      </c>
      <c r="K26" s="21" t="s">
        <v>26</v>
      </c>
      <c r="L26" s="13" t="s">
        <v>26</v>
      </c>
      <c r="M26" s="15" t="s">
        <v>25</v>
      </c>
      <c r="N26" s="13" t="s">
        <v>38</v>
      </c>
      <c r="O26" s="15" t="s">
        <v>25</v>
      </c>
      <c r="P26" s="13" t="s">
        <v>38</v>
      </c>
      <c r="Q26" s="15" t="s">
        <v>25</v>
      </c>
      <c r="R26" s="13" t="s">
        <v>55</v>
      </c>
      <c r="S26" s="15" t="s">
        <v>25</v>
      </c>
      <c r="T26" s="13" t="s">
        <v>56</v>
      </c>
      <c r="U26" s="21" t="s">
        <v>26</v>
      </c>
      <c r="V26" s="21" t="s">
        <v>26</v>
      </c>
      <c r="W26" s="21" t="s">
        <v>26</v>
      </c>
      <c r="X26" s="21" t="s">
        <v>26</v>
      </c>
      <c r="Y26" s="15" t="s">
        <v>25</v>
      </c>
      <c r="Z26" s="13" t="s">
        <v>56</v>
      </c>
      <c r="AA26" s="15" t="s">
        <v>39</v>
      </c>
      <c r="AB26" s="15" t="s">
        <v>25</v>
      </c>
      <c r="AC26" s="13" t="s">
        <v>56</v>
      </c>
      <c r="AD26" s="15" t="s">
        <v>25</v>
      </c>
    </row>
    <row r="27" spans="1:30">
      <c r="A27" s="2" t="s">
        <v>72</v>
      </c>
      <c r="B27" s="2" t="s">
        <v>73</v>
      </c>
      <c r="C27" s="2" t="s">
        <v>23</v>
      </c>
      <c r="D27" s="7" t="s">
        <v>24</v>
      </c>
      <c r="E27" s="7" t="s">
        <v>24</v>
      </c>
      <c r="F27" s="8">
        <v>1</v>
      </c>
      <c r="G27" s="8">
        <v>0.1</v>
      </c>
      <c r="H27" s="9" t="s">
        <v>25</v>
      </c>
      <c r="I27" s="9">
        <v>1E-4</v>
      </c>
      <c r="J27" s="7" t="s">
        <v>26</v>
      </c>
      <c r="K27" s="9" t="s">
        <v>25</v>
      </c>
      <c r="L27" s="7" t="s">
        <v>24</v>
      </c>
      <c r="M27" s="9" t="s">
        <v>25</v>
      </c>
      <c r="N27" s="7" t="s">
        <v>24</v>
      </c>
      <c r="O27" s="9" t="s">
        <v>25</v>
      </c>
      <c r="P27" s="7" t="s">
        <v>24</v>
      </c>
      <c r="Q27" s="9">
        <v>0.63</v>
      </c>
      <c r="R27" s="7" t="s">
        <v>27</v>
      </c>
      <c r="S27" s="9">
        <v>8.1999999999999993</v>
      </c>
      <c r="T27" s="7" t="s">
        <v>27</v>
      </c>
      <c r="U27" s="9" t="s">
        <v>25</v>
      </c>
      <c r="V27" s="7" t="s">
        <v>24</v>
      </c>
      <c r="W27" s="9" t="s">
        <v>25</v>
      </c>
      <c r="X27" s="7" t="s">
        <v>24</v>
      </c>
      <c r="Y27" s="9">
        <v>0.2</v>
      </c>
      <c r="Z27" s="7" t="s">
        <v>27</v>
      </c>
      <c r="AA27" s="9" t="s">
        <v>24</v>
      </c>
      <c r="AB27" s="9">
        <v>4.1E-5</v>
      </c>
      <c r="AC27" s="7" t="s">
        <v>27</v>
      </c>
      <c r="AD27" s="9" t="s">
        <v>25</v>
      </c>
    </row>
    <row r="28" spans="1:30">
      <c r="A28" s="3" t="s">
        <v>74</v>
      </c>
      <c r="B28" s="3" t="s">
        <v>75</v>
      </c>
      <c r="C28" s="3" t="s">
        <v>30</v>
      </c>
      <c r="D28" s="10" t="s">
        <v>24</v>
      </c>
      <c r="E28" s="10" t="s">
        <v>24</v>
      </c>
      <c r="F28" s="11">
        <v>1</v>
      </c>
      <c r="G28" s="11">
        <v>0.1</v>
      </c>
      <c r="H28" s="12" t="s">
        <v>25</v>
      </c>
      <c r="I28" s="12">
        <v>8.9999999999999998E-4</v>
      </c>
      <c r="J28" s="10" t="s">
        <v>26</v>
      </c>
      <c r="K28" s="12" t="s">
        <v>25</v>
      </c>
      <c r="L28" s="10" t="s">
        <v>24</v>
      </c>
      <c r="M28" s="12" t="s">
        <v>25</v>
      </c>
      <c r="N28" s="10" t="s">
        <v>24</v>
      </c>
      <c r="O28" s="12" t="s">
        <v>25</v>
      </c>
      <c r="P28" s="10" t="s">
        <v>24</v>
      </c>
      <c r="Q28" s="12">
        <v>5.7</v>
      </c>
      <c r="R28" s="10" t="s">
        <v>27</v>
      </c>
      <c r="S28" s="12">
        <v>74</v>
      </c>
      <c r="T28" s="10" t="s">
        <v>27</v>
      </c>
      <c r="U28" s="12" t="s">
        <v>25</v>
      </c>
      <c r="V28" s="10" t="s">
        <v>24</v>
      </c>
      <c r="W28" s="12" t="s">
        <v>25</v>
      </c>
      <c r="X28" s="10" t="s">
        <v>24</v>
      </c>
      <c r="Y28" s="12">
        <v>1.8</v>
      </c>
      <c r="Z28" s="10" t="s">
        <v>27</v>
      </c>
      <c r="AA28" s="12" t="s">
        <v>24</v>
      </c>
      <c r="AB28" s="12">
        <v>8.3999999999999995E-3</v>
      </c>
      <c r="AC28" s="10" t="s">
        <v>27</v>
      </c>
      <c r="AD28" s="12" t="s">
        <v>25</v>
      </c>
    </row>
    <row r="29" spans="1:30">
      <c r="A29" s="2" t="s">
        <v>74</v>
      </c>
      <c r="B29" s="2" t="s">
        <v>75</v>
      </c>
      <c r="C29" s="2" t="s">
        <v>23</v>
      </c>
      <c r="D29" s="7" t="s">
        <v>24</v>
      </c>
      <c r="E29" s="7" t="s">
        <v>24</v>
      </c>
      <c r="F29" s="8">
        <v>1</v>
      </c>
      <c r="G29" s="8">
        <v>0.1</v>
      </c>
      <c r="H29" s="9" t="s">
        <v>25</v>
      </c>
      <c r="I29" s="9">
        <v>2E-3</v>
      </c>
      <c r="J29" s="7" t="s">
        <v>26</v>
      </c>
      <c r="K29" s="9" t="s">
        <v>25</v>
      </c>
      <c r="L29" s="7" t="s">
        <v>24</v>
      </c>
      <c r="M29" s="9" t="s">
        <v>25</v>
      </c>
      <c r="N29" s="7" t="s">
        <v>24</v>
      </c>
      <c r="O29" s="9" t="s">
        <v>25</v>
      </c>
      <c r="P29" s="7" t="s">
        <v>24</v>
      </c>
      <c r="Q29" s="9">
        <v>13</v>
      </c>
      <c r="R29" s="7" t="s">
        <v>27</v>
      </c>
      <c r="S29" s="9">
        <v>160</v>
      </c>
      <c r="T29" s="7" t="s">
        <v>27</v>
      </c>
      <c r="U29" s="9" t="s">
        <v>25</v>
      </c>
      <c r="V29" s="7" t="s">
        <v>24</v>
      </c>
      <c r="W29" s="9" t="s">
        <v>25</v>
      </c>
      <c r="X29" s="7" t="s">
        <v>24</v>
      </c>
      <c r="Y29" s="9">
        <v>4</v>
      </c>
      <c r="Z29" s="7" t="s">
        <v>27</v>
      </c>
      <c r="AA29" s="9" t="s">
        <v>24</v>
      </c>
      <c r="AB29" s="9">
        <v>1.9E-2</v>
      </c>
      <c r="AC29" s="7" t="s">
        <v>27</v>
      </c>
      <c r="AD29" s="9" t="s">
        <v>25</v>
      </c>
    </row>
    <row r="30" spans="1:30">
      <c r="A30" s="4" t="s">
        <v>36</v>
      </c>
      <c r="B30" s="4" t="s">
        <v>75</v>
      </c>
      <c r="C30" s="4" t="s">
        <v>37</v>
      </c>
      <c r="D30" s="13" t="s">
        <v>38</v>
      </c>
      <c r="E30" s="13" t="s">
        <v>38</v>
      </c>
      <c r="F30" s="14" t="s">
        <v>25</v>
      </c>
      <c r="G30" s="14" t="s">
        <v>25</v>
      </c>
      <c r="H30" s="15" t="s">
        <v>25</v>
      </c>
      <c r="I30" s="15">
        <v>1.1000000000000001E-3</v>
      </c>
      <c r="J30" s="13" t="s">
        <v>38</v>
      </c>
      <c r="K30" s="15" t="s">
        <v>25</v>
      </c>
      <c r="L30" s="13" t="s">
        <v>38</v>
      </c>
      <c r="M30" s="15" t="s">
        <v>25</v>
      </c>
      <c r="N30" s="13" t="s">
        <v>38</v>
      </c>
      <c r="O30" s="15" t="s">
        <v>25</v>
      </c>
      <c r="P30" s="13" t="s">
        <v>38</v>
      </c>
      <c r="Q30" s="15">
        <v>7.3</v>
      </c>
      <c r="R30" s="13" t="s">
        <v>55</v>
      </c>
      <c r="S30" s="15">
        <v>86</v>
      </c>
      <c r="T30" s="13" t="s">
        <v>56</v>
      </c>
      <c r="U30" s="15" t="s">
        <v>25</v>
      </c>
      <c r="V30" s="13" t="s">
        <v>56</v>
      </c>
      <c r="W30" s="15" t="s">
        <v>25</v>
      </c>
      <c r="X30" s="13" t="s">
        <v>56</v>
      </c>
      <c r="Y30" s="15">
        <v>2.2000000000000002</v>
      </c>
      <c r="Z30" s="13" t="s">
        <v>56</v>
      </c>
      <c r="AA30" s="15" t="s">
        <v>39</v>
      </c>
      <c r="AB30" s="15">
        <v>1.0999999999999999E-2</v>
      </c>
      <c r="AC30" s="13" t="s">
        <v>56</v>
      </c>
      <c r="AD30" s="15" t="s">
        <v>25</v>
      </c>
    </row>
    <row r="31" spans="1:30">
      <c r="A31" s="2" t="s">
        <v>76</v>
      </c>
      <c r="B31" s="2" t="s">
        <v>77</v>
      </c>
      <c r="C31" s="2" t="s">
        <v>23</v>
      </c>
      <c r="D31" s="7" t="s">
        <v>24</v>
      </c>
      <c r="E31" s="7" t="s">
        <v>24</v>
      </c>
      <c r="F31" s="8">
        <v>1</v>
      </c>
      <c r="G31" s="8">
        <v>0.1</v>
      </c>
      <c r="H31" s="9" t="s">
        <v>25</v>
      </c>
      <c r="I31" s="9">
        <v>1E-4</v>
      </c>
      <c r="J31" s="7" t="s">
        <v>26</v>
      </c>
      <c r="K31" s="9" t="s">
        <v>25</v>
      </c>
      <c r="L31" s="7" t="s">
        <v>24</v>
      </c>
      <c r="M31" s="9" t="s">
        <v>25</v>
      </c>
      <c r="N31" s="7" t="s">
        <v>24</v>
      </c>
      <c r="O31" s="9" t="s">
        <v>25</v>
      </c>
      <c r="P31" s="7" t="s">
        <v>24</v>
      </c>
      <c r="Q31" s="9">
        <v>0.63</v>
      </c>
      <c r="R31" s="7" t="s">
        <v>27</v>
      </c>
      <c r="S31" s="9">
        <v>8.1999999999999993</v>
      </c>
      <c r="T31" s="7" t="s">
        <v>27</v>
      </c>
      <c r="U31" s="9" t="s">
        <v>25</v>
      </c>
      <c r="V31" s="7" t="s">
        <v>24</v>
      </c>
      <c r="W31" s="9" t="s">
        <v>25</v>
      </c>
      <c r="X31" s="7" t="s">
        <v>24</v>
      </c>
      <c r="Y31" s="9">
        <v>0.2</v>
      </c>
      <c r="Z31" s="7" t="s">
        <v>27</v>
      </c>
      <c r="AA31" s="9" t="s">
        <v>24</v>
      </c>
      <c r="AB31" s="9" t="s">
        <v>25</v>
      </c>
      <c r="AC31" s="7" t="s">
        <v>24</v>
      </c>
      <c r="AD31" s="9" t="s">
        <v>25</v>
      </c>
    </row>
    <row r="32" spans="1:30">
      <c r="A32" s="3" t="s">
        <v>79</v>
      </c>
      <c r="B32" s="3" t="s">
        <v>80</v>
      </c>
      <c r="C32" s="3" t="s">
        <v>30</v>
      </c>
      <c r="D32" s="10" t="s">
        <v>31</v>
      </c>
      <c r="E32" s="10" t="s">
        <v>24</v>
      </c>
      <c r="F32" s="11">
        <v>1</v>
      </c>
      <c r="G32" s="11" t="s">
        <v>25</v>
      </c>
      <c r="H32" s="12">
        <v>2500</v>
      </c>
      <c r="I32" s="12" t="s">
        <v>25</v>
      </c>
      <c r="J32" s="10" t="s">
        <v>24</v>
      </c>
      <c r="K32" s="12">
        <v>3.0000000000000001E-3</v>
      </c>
      <c r="L32" s="10" t="s">
        <v>42</v>
      </c>
      <c r="M32" s="12" t="s">
        <v>25</v>
      </c>
      <c r="N32" s="10" t="s">
        <v>24</v>
      </c>
      <c r="O32" s="12">
        <v>3.1999999999999999E-5</v>
      </c>
      <c r="P32" s="10" t="s">
        <v>60</v>
      </c>
      <c r="Q32" s="12">
        <v>0.12</v>
      </c>
      <c r="R32" s="10" t="s">
        <v>34</v>
      </c>
      <c r="S32" s="12">
        <v>0.52</v>
      </c>
      <c r="T32" s="10" t="s">
        <v>34</v>
      </c>
      <c r="U32" s="12">
        <v>8.7999999999999995E-2</v>
      </c>
      <c r="V32" s="10" t="s">
        <v>34</v>
      </c>
      <c r="W32" s="12">
        <v>0.38</v>
      </c>
      <c r="X32" s="10" t="s">
        <v>34</v>
      </c>
      <c r="Y32" s="12">
        <v>0.18</v>
      </c>
      <c r="Z32" s="10" t="s">
        <v>34</v>
      </c>
      <c r="AA32" s="12" t="s">
        <v>24</v>
      </c>
      <c r="AB32" s="12">
        <v>5.1E-5</v>
      </c>
      <c r="AC32" s="10" t="s">
        <v>34</v>
      </c>
      <c r="AD32" s="12" t="s">
        <v>25</v>
      </c>
    </row>
    <row r="33" spans="1:30">
      <c r="A33" s="2" t="s">
        <v>79</v>
      </c>
      <c r="B33" s="2" t="s">
        <v>80</v>
      </c>
      <c r="C33" s="2" t="s">
        <v>23</v>
      </c>
      <c r="D33" s="7" t="s">
        <v>31</v>
      </c>
      <c r="E33" s="7" t="s">
        <v>24</v>
      </c>
      <c r="F33" s="8">
        <v>1</v>
      </c>
      <c r="G33" s="8" t="s">
        <v>25</v>
      </c>
      <c r="H33" s="9">
        <v>2500</v>
      </c>
      <c r="I33" s="9" t="s">
        <v>25</v>
      </c>
      <c r="J33" s="7" t="s">
        <v>24</v>
      </c>
      <c r="K33" s="9">
        <v>3.0000000000000001E-3</v>
      </c>
      <c r="L33" s="7" t="s">
        <v>42</v>
      </c>
      <c r="M33" s="9" t="s">
        <v>25</v>
      </c>
      <c r="N33" s="7" t="s">
        <v>24</v>
      </c>
      <c r="O33" s="9">
        <v>1.5E-5</v>
      </c>
      <c r="P33" s="7" t="s">
        <v>32</v>
      </c>
      <c r="Q33" s="9">
        <v>0.26</v>
      </c>
      <c r="R33" s="7" t="s">
        <v>34</v>
      </c>
      <c r="S33" s="9">
        <v>1.1000000000000001</v>
      </c>
      <c r="T33" s="7" t="s">
        <v>34</v>
      </c>
      <c r="U33" s="9">
        <v>0.19</v>
      </c>
      <c r="V33" s="7" t="s">
        <v>34</v>
      </c>
      <c r="W33" s="9">
        <v>0.82</v>
      </c>
      <c r="X33" s="7" t="s">
        <v>34</v>
      </c>
      <c r="Y33" s="9">
        <v>0.37</v>
      </c>
      <c r="Z33" s="7" t="s">
        <v>34</v>
      </c>
      <c r="AA33" s="9" t="s">
        <v>24</v>
      </c>
      <c r="AB33" s="9">
        <v>1.1E-4</v>
      </c>
      <c r="AC33" s="7" t="s">
        <v>34</v>
      </c>
      <c r="AD33" s="9" t="s">
        <v>25</v>
      </c>
    </row>
    <row r="34" spans="1:30">
      <c r="A34" s="4" t="s">
        <v>36</v>
      </c>
      <c r="B34" s="4" t="s">
        <v>80</v>
      </c>
      <c r="C34" s="4" t="s">
        <v>37</v>
      </c>
      <c r="D34" s="13" t="s">
        <v>38</v>
      </c>
      <c r="E34" s="13" t="s">
        <v>38</v>
      </c>
      <c r="F34" s="14" t="s">
        <v>25</v>
      </c>
      <c r="G34" s="14" t="s">
        <v>25</v>
      </c>
      <c r="H34" s="15" t="s">
        <v>25</v>
      </c>
      <c r="I34" s="15" t="s">
        <v>25</v>
      </c>
      <c r="J34" s="13" t="s">
        <v>38</v>
      </c>
      <c r="K34" s="15" t="s">
        <v>25</v>
      </c>
      <c r="L34" s="13" t="s">
        <v>38</v>
      </c>
      <c r="M34" s="15" t="s">
        <v>25</v>
      </c>
      <c r="N34" s="13" t="s">
        <v>38</v>
      </c>
      <c r="O34" s="15">
        <f>O32-O33</f>
        <v>1.7E-5</v>
      </c>
      <c r="P34" s="13" t="s">
        <v>26</v>
      </c>
      <c r="Q34" s="15">
        <v>0.14000000000000001</v>
      </c>
      <c r="R34" s="13" t="s">
        <v>55</v>
      </c>
      <c r="S34" s="15">
        <v>0.57999999999999996</v>
      </c>
      <c r="T34" s="13" t="s">
        <v>56</v>
      </c>
      <c r="U34" s="15">
        <v>0.1</v>
      </c>
      <c r="V34" s="13" t="s">
        <v>56</v>
      </c>
      <c r="W34" s="15">
        <v>0.44</v>
      </c>
      <c r="X34" s="13" t="s">
        <v>56</v>
      </c>
      <c r="Y34" s="15">
        <v>0.19</v>
      </c>
      <c r="Z34" s="13" t="s">
        <v>56</v>
      </c>
      <c r="AA34" s="15" t="s">
        <v>39</v>
      </c>
      <c r="AB34" s="15">
        <f>AB32-AB33</f>
        <v>-5.9000000000000004E-5</v>
      </c>
      <c r="AC34" s="13" t="s">
        <v>56</v>
      </c>
      <c r="AD34" s="15" t="s">
        <v>25</v>
      </c>
    </row>
    <row r="35" spans="1:30">
      <c r="A35" s="3" t="s">
        <v>81</v>
      </c>
      <c r="B35" s="3" t="s">
        <v>82</v>
      </c>
      <c r="C35" s="3" t="s">
        <v>30</v>
      </c>
      <c r="D35" s="10" t="s">
        <v>24</v>
      </c>
      <c r="E35" s="10" t="s">
        <v>24</v>
      </c>
      <c r="F35" s="11">
        <v>1</v>
      </c>
      <c r="G35" s="11">
        <v>0.1</v>
      </c>
      <c r="H35" s="12" t="s">
        <v>25</v>
      </c>
      <c r="I35" s="12">
        <v>1</v>
      </c>
      <c r="J35" s="10" t="s">
        <v>60</v>
      </c>
      <c r="K35" s="12" t="s">
        <v>25</v>
      </c>
      <c r="L35" s="10" t="s">
        <v>24</v>
      </c>
      <c r="M35" s="12" t="s">
        <v>25</v>
      </c>
      <c r="N35" s="10" t="s">
        <v>24</v>
      </c>
      <c r="O35" s="12" t="s">
        <v>25</v>
      </c>
      <c r="P35" s="10" t="s">
        <v>24</v>
      </c>
      <c r="Q35" s="12">
        <v>6300</v>
      </c>
      <c r="R35" s="10" t="s">
        <v>27</v>
      </c>
      <c r="S35" s="12">
        <v>82000</v>
      </c>
      <c r="T35" s="10" t="s">
        <v>27</v>
      </c>
      <c r="U35" s="12" t="s">
        <v>25</v>
      </c>
      <c r="V35" s="10" t="s">
        <v>24</v>
      </c>
      <c r="W35" s="12" t="s">
        <v>25</v>
      </c>
      <c r="X35" s="10" t="s">
        <v>24</v>
      </c>
      <c r="Y35" s="12">
        <v>1900</v>
      </c>
      <c r="Z35" s="10" t="s">
        <v>27</v>
      </c>
      <c r="AA35" s="12" t="s">
        <v>24</v>
      </c>
      <c r="AB35" s="12">
        <v>0.68</v>
      </c>
      <c r="AC35" s="10" t="s">
        <v>27</v>
      </c>
      <c r="AD35" s="12" t="s">
        <v>25</v>
      </c>
    </row>
    <row r="36" spans="1:30">
      <c r="A36" s="2" t="s">
        <v>81</v>
      </c>
      <c r="B36" s="2" t="s">
        <v>83</v>
      </c>
      <c r="C36" s="2" t="s">
        <v>23</v>
      </c>
      <c r="D36" s="7" t="s">
        <v>24</v>
      </c>
      <c r="E36" s="7" t="s">
        <v>24</v>
      </c>
      <c r="F36" s="8">
        <v>1</v>
      </c>
      <c r="G36" s="8">
        <v>0.1</v>
      </c>
      <c r="H36" s="9" t="s">
        <v>25</v>
      </c>
      <c r="I36" s="9">
        <v>0.5</v>
      </c>
      <c r="J36" s="7" t="s">
        <v>26</v>
      </c>
      <c r="K36" s="9" t="s">
        <v>25</v>
      </c>
      <c r="L36" s="7" t="s">
        <v>24</v>
      </c>
      <c r="M36" s="9" t="s">
        <v>25</v>
      </c>
      <c r="N36" s="7" t="s">
        <v>24</v>
      </c>
      <c r="O36" s="9" t="s">
        <v>25</v>
      </c>
      <c r="P36" s="7" t="s">
        <v>24</v>
      </c>
      <c r="Q36" s="9">
        <v>3200</v>
      </c>
      <c r="R36" s="7" t="s">
        <v>27</v>
      </c>
      <c r="S36" s="9">
        <v>41000</v>
      </c>
      <c r="T36" s="7" t="s">
        <v>27</v>
      </c>
      <c r="U36" s="9" t="s">
        <v>25</v>
      </c>
      <c r="V36" s="7" t="s">
        <v>24</v>
      </c>
      <c r="W36" s="9" t="s">
        <v>25</v>
      </c>
      <c r="X36" s="7" t="s">
        <v>24</v>
      </c>
      <c r="Y36" s="9">
        <v>940</v>
      </c>
      <c r="Z36" s="7" t="s">
        <v>27</v>
      </c>
      <c r="AA36" s="9" t="s">
        <v>24</v>
      </c>
      <c r="AB36" s="9">
        <v>0.34</v>
      </c>
      <c r="AC36" s="7" t="s">
        <v>27</v>
      </c>
      <c r="AD36" s="9" t="s">
        <v>25</v>
      </c>
    </row>
    <row r="37" spans="1:30" s="23" customFormat="1">
      <c r="A37" s="20"/>
      <c r="B37" s="20" t="s">
        <v>86</v>
      </c>
      <c r="C37" s="20"/>
      <c r="D37" s="21"/>
      <c r="E37" s="21"/>
      <c r="F37" s="21"/>
      <c r="G37" s="21"/>
      <c r="H37" s="22"/>
      <c r="I37" s="22">
        <f>I35-I36</f>
        <v>0.5</v>
      </c>
      <c r="J37" s="21" t="s">
        <v>26</v>
      </c>
      <c r="K37" s="22"/>
      <c r="L37" s="21"/>
      <c r="M37" s="22"/>
      <c r="N37" s="21"/>
      <c r="O37" s="22"/>
      <c r="P37" s="21"/>
      <c r="Q37" s="22">
        <f>Q35-Q36</f>
        <v>3100</v>
      </c>
      <c r="R37" s="21"/>
      <c r="S37" s="22">
        <f>S35-S36</f>
        <v>41000</v>
      </c>
      <c r="T37" s="21"/>
      <c r="U37" s="22"/>
      <c r="V37" s="21"/>
      <c r="W37" s="22"/>
      <c r="X37" s="21"/>
      <c r="Y37" s="22">
        <f>Y35-Y36</f>
        <v>960</v>
      </c>
      <c r="Z37" s="21"/>
      <c r="AA37" s="21"/>
      <c r="AB37" s="22">
        <f>AB35-AB36</f>
        <v>0.34</v>
      </c>
      <c r="AC37" s="21"/>
      <c r="AD37" s="22"/>
    </row>
  </sheetData>
  <printOptions horizontalCentered="1"/>
  <pageMargins left="0.05" right="0.05" top="0.75" bottom="0.75" header="0.5" footer="0.5"/>
  <pageSetup scale="46" fitToHeight="20" orientation="landscape" horizontalDpi="300" verticalDpi="300" r:id="rId1"/>
  <headerFooter>
    <oddHeader>NOV2020 SL Table compare (TR=1.0E-6 HQ=0.1)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compare</vt:lpstr>
      <vt:lpstr>'Table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 G.</cp:lastModifiedBy>
  <cp:revision>1</cp:revision>
  <dcterms:created xsi:type="dcterms:W3CDTF">2020-10-29T20:24:42Z</dcterms:created>
  <dcterms:modified xsi:type="dcterms:W3CDTF">2020-11-04T14:26:36Z</dcterms:modified>
</cp:coreProperties>
</file>