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ornl-my.sharepoint.com/personal/8fd_ornl_gov/Documents/Fall2020 files for Karessa to review/"/>
    </mc:Choice>
  </mc:AlternateContent>
  <xr:revisionPtr revIDLastSave="5" documentId="13_ncr:1_{40B63428-564E-49BA-86CA-1E7F99BE2759}" xr6:coauthVersionLast="45" xr6:coauthVersionMax="45" xr10:uidLastSave="{A1673E1D-595F-499A-B36C-60EB679C5F29}"/>
  <bookViews>
    <workbookView xWindow="-108" yWindow="-108" windowWidth="23256" windowHeight="14016" xr2:uid="{00000000-000D-0000-FFFF-FFFF00000000}"/>
  </bookViews>
  <sheets>
    <sheet name="Tox setup compare" sheetId="1" r:id="rId1"/>
  </sheets>
  <definedNames>
    <definedName name="_xlnm.Print_Titles" localSheetId="0">'Tox setup compare'!$1:$1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2" i="1" l="1"/>
</calcChain>
</file>

<file path=xl/sharedStrings.xml><?xml version="1.0" encoding="utf-8"?>
<sst xmlns="http://schemas.openxmlformats.org/spreadsheetml/2006/main" count="348" uniqueCount="70">
  <si>
    <t>Chemical Status</t>
  </si>
  <si>
    <t>Changes from 0420 to 1120</t>
  </si>
  <si>
    <t>RAIS</t>
  </si>
  <si>
    <t>CAS
No.</t>
  </si>
  <si>
    <t>Chemical</t>
  </si>
  <si>
    <t>CHEMTYPE</t>
  </si>
  <si>
    <t>VOC</t>
  </si>
  <si>
    <t>Mutagenic</t>
  </si>
  <si>
    <r>
      <t>RfD</t>
    </r>
    <r>
      <rPr>
        <b/>
        <vertAlign val="subscript"/>
        <sz val="14"/>
        <color rgb="FF112277"/>
        <rFont val="Helvetica"/>
      </rPr>
      <t>o</t>
    </r>
    <r>
      <rPr>
        <b/>
        <sz val="14"/>
        <color rgb="FF112277"/>
        <rFont val="Helvetica"/>
      </rPr>
      <t xml:space="preserve"> 
</t>
    </r>
    <r>
      <rPr>
        <b/>
        <sz val="14"/>
        <color rgb="FF112277"/>
        <rFont val="Helvetica"/>
      </rPr>
      <t>(mg/kg-day)</t>
    </r>
  </si>
  <si>
    <r>
      <t>RfC</t>
    </r>
    <r>
      <rPr>
        <b/>
        <vertAlign val="subscript"/>
        <sz val="14"/>
        <color rgb="FF112277"/>
        <rFont val="Helvetica"/>
      </rPr>
      <t>i</t>
    </r>
    <r>
      <rPr>
        <b/>
        <sz val="14"/>
        <color rgb="FF112277"/>
        <rFont val="Helvetica"/>
      </rPr>
      <t xml:space="preserve"> 
</t>
    </r>
    <r>
      <rPr>
        <b/>
        <sz val="14"/>
        <color rgb="FF112277"/>
        <rFont val="Helvetica"/>
      </rPr>
      <t>(mg/m</t>
    </r>
    <r>
      <rPr>
        <b/>
        <vertAlign val="superscript"/>
        <sz val="14"/>
        <color rgb="FF112277"/>
        <rFont val="Helvetica"/>
      </rPr>
      <t>3</t>
    </r>
    <r>
      <rPr>
        <b/>
        <sz val="14"/>
        <color rgb="FF112277"/>
        <rFont val="Helvetica"/>
      </rPr>
      <t>)</t>
    </r>
  </si>
  <si>
    <r>
      <t>SFO
(mg/kg-day)</t>
    </r>
    <r>
      <rPr>
        <b/>
        <vertAlign val="superscript"/>
        <sz val="14"/>
        <color rgb="FF112277"/>
        <rFont val="Helvetica"/>
      </rPr>
      <t>-1</t>
    </r>
  </si>
  <si>
    <r>
      <t>IUR
(ug/m</t>
    </r>
    <r>
      <rPr>
        <b/>
        <vertAlign val="superscript"/>
        <sz val="14"/>
        <color rgb="FF112277"/>
        <rFont val="Helvetica"/>
      </rPr>
      <t>3</t>
    </r>
    <r>
      <rPr>
        <b/>
        <sz val="14"/>
        <color rgb="FF112277"/>
        <rFont val="Helvetica"/>
      </rPr>
      <t>)</t>
    </r>
    <r>
      <rPr>
        <b/>
        <vertAlign val="superscript"/>
        <sz val="14"/>
        <color rgb="FF112277"/>
        <rFont val="Helvetica"/>
      </rPr>
      <t>-1</t>
    </r>
  </si>
  <si>
    <t>Recurring Chemical</t>
  </si>
  <si>
    <t>Spring 2020</t>
  </si>
  <si>
    <t>000098-56-6-SWFA</t>
  </si>
  <si>
    <t>98-56-6</t>
  </si>
  <si>
    <t>Chlorobenzotrifluoride, 4-</t>
  </si>
  <si>
    <t>PPRTV</t>
  </si>
  <si>
    <t xml:space="preserve">         </t>
  </si>
  <si>
    <t/>
  </si>
  <si>
    <t>Fall 2020</t>
  </si>
  <si>
    <t>CALEPA</t>
  </si>
  <si>
    <t>Field Change Effect</t>
  </si>
  <si>
    <t>XXXXXX</t>
  </si>
  <si>
    <t>SCREEN</t>
  </si>
  <si>
    <t>IRIS</t>
  </si>
  <si>
    <t>000156-60-5-SWFA</t>
  </si>
  <si>
    <t>156-60-5</t>
  </si>
  <si>
    <t>Dichloroethylene, 1,2-trans-</t>
  </si>
  <si>
    <t>Dichloroethylene, trans-1,2-</t>
  </si>
  <si>
    <t xml:space="preserve">                  XXXXXXXXX</t>
  </si>
  <si>
    <t>SVOC</t>
  </si>
  <si>
    <t>000765-34-4-SWFA</t>
  </si>
  <si>
    <t>765-34-4</t>
  </si>
  <si>
    <t>Glycidyl</t>
  </si>
  <si>
    <t>HEAST</t>
  </si>
  <si>
    <t>Glycidaldehyde</t>
  </si>
  <si>
    <t xml:space="preserve">      X XXXXXX</t>
  </si>
  <si>
    <t>007439-98-7-SWFA</t>
  </si>
  <si>
    <t>7439-98-7</t>
  </si>
  <si>
    <t>Molybdenum</t>
  </si>
  <si>
    <t>INORGANIC</t>
  </si>
  <si>
    <t>ATSDR</t>
  </si>
  <si>
    <t>XXXXX</t>
  </si>
  <si>
    <t>000100-21-0-SWFA</t>
  </si>
  <si>
    <t>100-21-0</t>
  </si>
  <si>
    <t>Phthalic Acid, P-</t>
  </si>
  <si>
    <t>Phthalic Acid, p-</t>
  </si>
  <si>
    <t xml:space="preserve">               X</t>
  </si>
  <si>
    <t>000088-89-1-SWFA</t>
  </si>
  <si>
    <t>88-89-1</t>
  </si>
  <si>
    <t>Picric Acid (2,4,6-Trinitrophenol)</t>
  </si>
  <si>
    <t>000593-60-2-SWFA</t>
  </si>
  <si>
    <t>593-60-2</t>
  </si>
  <si>
    <t>Vinyl Bromide</t>
  </si>
  <si>
    <t>000000-05-8-SWFA</t>
  </si>
  <si>
    <t>E1790669</t>
  </si>
  <si>
    <t>Midrange Aliphatic Hydrocarbon Streams</t>
  </si>
  <si>
    <t>000131-74-8-SWFA</t>
  </si>
  <si>
    <t>131-74-8</t>
  </si>
  <si>
    <t>Ammonium Picrate</t>
  </si>
  <si>
    <t>016853-36-4-SWFA</t>
  </si>
  <si>
    <t>16853-36-4</t>
  </si>
  <si>
    <t>Tetramethylphosphoramide, -N,N,N',N" (TMPA)</t>
  </si>
  <si>
    <t>010159-46-3-SWFA</t>
  </si>
  <si>
    <t>10159-46-3</t>
  </si>
  <si>
    <t>Pentamethylphosphoramide (PMPA)</t>
  </si>
  <si>
    <t>New Chemical</t>
  </si>
  <si>
    <t>key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</si>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</sst>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#######0"/>
    <numFmt numFmtId="165" formatCode="####0.000"/>
    <numFmt numFmtId="166" formatCode="######0.0"/>
    <numFmt numFmtId="167" formatCode="#####0.00"/>
    <numFmt numFmtId="168" formatCode="###0.0000"/>
  </numFmts>
  <fonts count="5">
    <font>
      <sz val="9.5"/>
      <color rgb="FF000000"/>
      <name val="Albany AMT"/>
    </font>
    <font>
      <b/>
      <sz val="14"/>
      <color rgb="FF112277"/>
      <name val="Helvetica"/>
    </font>
    <font>
      <sz val="12"/>
      <color rgb="FF000000"/>
      <name val="Helvetica"/>
    </font>
    <font>
      <b/>
      <vertAlign val="subscript"/>
      <sz val="14"/>
      <color rgb="FF112277"/>
      <name val="Helvetica"/>
    </font>
    <font>
      <b/>
      <vertAlign val="superscript"/>
      <sz val="14"/>
      <color rgb="FF112277"/>
      <name val="Helvetica"/>
    </font>
  </fonts>
  <fills count="8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AED6F1"/>
        <bgColor indexed="64"/>
      </patternFill>
    </fill>
    <fill>
      <patternFill patternType="solid">
        <fgColor rgb="FFF9E79F"/>
        <bgColor indexed="64"/>
      </patternFill>
    </fill>
    <fill>
      <patternFill patternType="solid">
        <fgColor rgb="FFD5DBDB"/>
        <bgColor indexed="64"/>
      </patternFill>
    </fill>
    <fill>
      <patternFill patternType="solid">
        <fgColor rgb="FFEDBB99"/>
        <bgColor indexed="64"/>
      </patternFill>
    </fill>
  </fills>
  <borders count="4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2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left" wrapText="1"/>
    </xf>
    <xf numFmtId="0" fontId="2" fillId="5" borderId="2" xfId="0" applyFont="1" applyFill="1" applyBorder="1" applyAlignment="1">
      <alignment horizontal="left" wrapText="1"/>
    </xf>
    <xf numFmtId="0" fontId="2" fillId="6" borderId="3" xfId="0" applyFont="1" applyFill="1" applyBorder="1" applyAlignment="1">
      <alignment horizontal="left" wrapText="1"/>
    </xf>
    <xf numFmtId="0" fontId="2" fillId="7" borderId="2" xfId="0" applyFont="1" applyFill="1" applyBorder="1" applyAlignment="1">
      <alignment horizontal="left" wrapText="1"/>
    </xf>
    <xf numFmtId="0" fontId="2" fillId="4" borderId="2" xfId="0" applyFont="1" applyFill="1" applyBorder="1" applyAlignment="1">
      <alignment horizontal="center" wrapText="1"/>
    </xf>
    <xf numFmtId="164" fontId="2" fillId="4" borderId="2" xfId="0" applyNumberFormat="1" applyFont="1" applyFill="1" applyBorder="1" applyAlignment="1">
      <alignment horizontal="center" wrapText="1"/>
    </xf>
    <xf numFmtId="165" fontId="2" fillId="4" borderId="2" xfId="0" applyNumberFormat="1" applyFont="1" applyFill="1" applyBorder="1" applyAlignment="1">
      <alignment horizontal="center" wrapText="1"/>
    </xf>
    <xf numFmtId="166" fontId="2" fillId="4" borderId="2" xfId="0" applyNumberFormat="1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 wrapText="1"/>
    </xf>
    <xf numFmtId="164" fontId="2" fillId="5" borderId="2" xfId="0" applyNumberFormat="1" applyFont="1" applyFill="1" applyBorder="1" applyAlignment="1">
      <alignment horizontal="center" wrapText="1"/>
    </xf>
    <xf numFmtId="165" fontId="2" fillId="5" borderId="2" xfId="0" applyNumberFormat="1" applyFont="1" applyFill="1" applyBorder="1" applyAlignment="1">
      <alignment horizontal="center" wrapText="1"/>
    </xf>
    <xf numFmtId="166" fontId="2" fillId="5" borderId="2" xfId="0" applyNumberFormat="1" applyFont="1" applyFill="1" applyBorder="1" applyAlignment="1">
      <alignment horizontal="center" wrapText="1"/>
    </xf>
    <xf numFmtId="0" fontId="2" fillId="6" borderId="3" xfId="0" applyFont="1" applyFill="1" applyBorder="1" applyAlignment="1">
      <alignment horizontal="center" wrapText="1"/>
    </xf>
    <xf numFmtId="164" fontId="2" fillId="6" borderId="3" xfId="0" applyNumberFormat="1" applyFont="1" applyFill="1" applyBorder="1" applyAlignment="1">
      <alignment horizontal="center" wrapText="1"/>
    </xf>
    <xf numFmtId="167" fontId="2" fillId="4" borderId="2" xfId="0" applyNumberFormat="1" applyFont="1" applyFill="1" applyBorder="1" applyAlignment="1">
      <alignment horizontal="center" wrapText="1"/>
    </xf>
    <xf numFmtId="167" fontId="2" fillId="5" borderId="2" xfId="0" applyNumberFormat="1" applyFont="1" applyFill="1" applyBorder="1" applyAlignment="1">
      <alignment horizontal="center" wrapText="1"/>
    </xf>
    <xf numFmtId="168" fontId="2" fillId="4" borderId="2" xfId="0" applyNumberFormat="1" applyFont="1" applyFill="1" applyBorder="1" applyAlignment="1">
      <alignment horizontal="center" wrapText="1"/>
    </xf>
    <xf numFmtId="168" fontId="2" fillId="5" borderId="2" xfId="0" applyNumberFormat="1" applyFont="1" applyFill="1" applyBorder="1" applyAlignment="1">
      <alignment horizontal="center" wrapText="1"/>
    </xf>
    <xf numFmtId="166" fontId="2" fillId="6" borderId="3" xfId="0" applyNumberFormat="1" applyFont="1" applyFill="1" applyBorder="1" applyAlignment="1">
      <alignment horizontal="center" wrapText="1"/>
    </xf>
    <xf numFmtId="168" fontId="2" fillId="6" borderId="3" xfId="0" applyNumberFormat="1" applyFont="1" applyFill="1" applyBorder="1" applyAlignment="1">
      <alignment horizontal="center" wrapText="1"/>
    </xf>
    <xf numFmtId="0" fontId="2" fillId="7" borderId="2" xfId="0" applyFont="1" applyFill="1" applyBorder="1" applyAlignment="1">
      <alignment horizontal="center" wrapText="1"/>
    </xf>
    <xf numFmtId="164" fontId="2" fillId="7" borderId="2" xfId="0" applyNumberFormat="1" applyFont="1" applyFill="1" applyBorder="1" applyAlignment="1">
      <alignment horizontal="center" wrapText="1"/>
    </xf>
    <xf numFmtId="165" fontId="2" fillId="7" borderId="2" xfId="0" applyNumberFormat="1" applyFont="1" applyFill="1" applyBorder="1" applyAlignment="1">
      <alignment horizontal="center" wrapText="1"/>
    </xf>
    <xf numFmtId="167" fontId="2" fillId="7" borderId="2" xfId="0" applyNumberFormat="1" applyFont="1" applyFill="1" applyBorder="1" applyAlignment="1">
      <alignment horizontal="center" wrapText="1"/>
    </xf>
    <xf numFmtId="166" fontId="2" fillId="7" borderId="2" xfId="0" applyNumberFormat="1" applyFont="1" applyFill="1" applyBorder="1" applyAlignment="1">
      <alignment horizontal="center" wrapText="1"/>
    </xf>
    <xf numFmtId="168" fontId="2" fillId="7" borderId="2" xfId="0" applyNumberFormat="1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center"/>
    </xf>
    <xf numFmtId="11" fontId="1" fillId="3" borderId="1" xfId="0" applyNumberFormat="1" applyFont="1" applyFill="1" applyBorder="1" applyAlignment="1">
      <alignment horizontal="center" wrapText="1"/>
    </xf>
    <xf numFmtId="11" fontId="2" fillId="4" borderId="2" xfId="0" applyNumberFormat="1" applyFont="1" applyFill="1" applyBorder="1" applyAlignment="1">
      <alignment horizontal="center" wrapText="1"/>
    </xf>
    <xf numFmtId="11" fontId="2" fillId="5" borderId="2" xfId="0" applyNumberFormat="1" applyFont="1" applyFill="1" applyBorder="1" applyAlignment="1">
      <alignment horizontal="center" wrapText="1"/>
    </xf>
    <xf numFmtId="11" fontId="2" fillId="6" borderId="3" xfId="0" applyNumberFormat="1" applyFont="1" applyFill="1" applyBorder="1" applyAlignment="1">
      <alignment horizontal="center" wrapText="1"/>
    </xf>
    <xf numFmtId="11" fontId="2" fillId="7" borderId="2" xfId="0" applyNumberFormat="1" applyFont="1" applyFill="1" applyBorder="1" applyAlignment="1">
      <alignment horizontal="center" wrapText="1"/>
    </xf>
    <xf numFmtId="11" fontId="0" fillId="2" borderId="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6"/>
  <sheetViews>
    <sheetView tabSelected="1" topLeftCell="D1" zoomScaleNormal="100" workbookViewId="0">
      <selection activeCell="O9" sqref="O9"/>
    </sheetView>
  </sheetViews>
  <sheetFormatPr defaultColWidth="109.88671875" defaultRowHeight="12"/>
  <cols>
    <col min="1" max="1" width="23.109375" customWidth="1"/>
    <col min="2" max="2" width="36.33203125" customWidth="1"/>
    <col min="3" max="3" width="21.33203125" customWidth="1"/>
    <col min="4" max="4" width="14.6640625" style="28" customWidth="1"/>
    <col min="5" max="5" width="48.88671875" customWidth="1"/>
    <col min="6" max="6" width="16" style="28" customWidth="1"/>
    <col min="7" max="7" width="7.33203125" style="28" customWidth="1"/>
    <col min="8" max="8" width="15" style="28" customWidth="1"/>
    <col min="9" max="9" width="16" style="28" customWidth="1"/>
    <col min="10" max="10" width="10.77734375" style="28" customWidth="1"/>
    <col min="11" max="11" width="11.44140625" style="28" customWidth="1"/>
    <col min="12" max="12" width="10.77734375" style="28" customWidth="1"/>
    <col min="13" max="13" width="17.5546875" style="28" customWidth="1"/>
    <col min="14" max="14" width="9.77734375" style="28" customWidth="1"/>
    <col min="15" max="15" width="12.5546875" style="34" customWidth="1"/>
    <col min="16" max="16" width="11.109375" style="28" customWidth="1"/>
  </cols>
  <sheetData>
    <row r="1" spans="1:16" ht="40.20000000000000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68</v>
      </c>
      <c r="K1" s="1" t="s">
        <v>9</v>
      </c>
      <c r="L1" s="1" t="s">
        <v>68</v>
      </c>
      <c r="M1" s="1" t="s">
        <v>10</v>
      </c>
      <c r="N1" s="1" t="s">
        <v>68</v>
      </c>
      <c r="O1" s="29" t="s">
        <v>11</v>
      </c>
      <c r="P1" s="1" t="s">
        <v>68</v>
      </c>
    </row>
    <row r="2" spans="1:16" ht="15">
      <c r="A2" s="2" t="s">
        <v>12</v>
      </c>
      <c r="B2" s="2" t="s">
        <v>13</v>
      </c>
      <c r="C2" s="2" t="s">
        <v>14</v>
      </c>
      <c r="D2" s="6" t="s">
        <v>15</v>
      </c>
      <c r="E2" s="2" t="s">
        <v>16</v>
      </c>
      <c r="F2" s="6" t="s">
        <v>6</v>
      </c>
      <c r="G2" s="7">
        <v>1</v>
      </c>
      <c r="H2" s="7">
        <v>0</v>
      </c>
      <c r="I2" s="8">
        <v>3.0000000000000001E-3</v>
      </c>
      <c r="J2" s="6" t="s">
        <v>17</v>
      </c>
      <c r="K2" s="9">
        <v>0.3</v>
      </c>
      <c r="L2" s="6" t="s">
        <v>17</v>
      </c>
      <c r="M2" s="7" t="s">
        <v>18</v>
      </c>
      <c r="N2" s="6" t="s">
        <v>19</v>
      </c>
      <c r="O2" s="30" t="s">
        <v>18</v>
      </c>
      <c r="P2" s="6" t="s">
        <v>19</v>
      </c>
    </row>
    <row r="3" spans="1:16" ht="15">
      <c r="A3" s="3" t="s">
        <v>12</v>
      </c>
      <c r="B3" s="3" t="s">
        <v>20</v>
      </c>
      <c r="C3" s="3" t="s">
        <v>14</v>
      </c>
      <c r="D3" s="10" t="s">
        <v>15</v>
      </c>
      <c r="E3" s="3" t="s">
        <v>16</v>
      </c>
      <c r="F3" s="10" t="s">
        <v>6</v>
      </c>
      <c r="G3" s="11">
        <v>1</v>
      </c>
      <c r="H3" s="11">
        <v>0</v>
      </c>
      <c r="I3" s="12">
        <v>3.0000000000000001E-3</v>
      </c>
      <c r="J3" s="10" t="s">
        <v>17</v>
      </c>
      <c r="K3" s="13">
        <v>0.3</v>
      </c>
      <c r="L3" s="10" t="s">
        <v>17</v>
      </c>
      <c r="M3" s="11" t="s">
        <v>18</v>
      </c>
      <c r="N3" s="10" t="s">
        <v>19</v>
      </c>
      <c r="O3" s="31">
        <v>8.6000000000000007E-6</v>
      </c>
      <c r="P3" s="10" t="s">
        <v>21</v>
      </c>
    </row>
    <row r="4" spans="1:16" ht="15">
      <c r="A4" s="4" t="s">
        <v>12</v>
      </c>
      <c r="B4" s="4" t="s">
        <v>22</v>
      </c>
      <c r="C4" s="4" t="s">
        <v>19</v>
      </c>
      <c r="D4" s="14" t="s">
        <v>19</v>
      </c>
      <c r="E4" s="4" t="s">
        <v>19</v>
      </c>
      <c r="F4" s="14" t="s">
        <v>19</v>
      </c>
      <c r="G4" s="15" t="s">
        <v>18</v>
      </c>
      <c r="H4" s="15" t="s">
        <v>18</v>
      </c>
      <c r="I4" s="15" t="s">
        <v>18</v>
      </c>
      <c r="J4" s="14" t="s">
        <v>19</v>
      </c>
      <c r="K4" s="15" t="s">
        <v>18</v>
      </c>
      <c r="L4" s="14" t="s">
        <v>19</v>
      </c>
      <c r="M4" s="15" t="s">
        <v>18</v>
      </c>
      <c r="N4" s="14" t="s">
        <v>19</v>
      </c>
      <c r="O4" s="32" t="s">
        <v>69</v>
      </c>
      <c r="P4" s="14" t="s">
        <v>23</v>
      </c>
    </row>
    <row r="5" spans="1:16" ht="15">
      <c r="A5" s="2" t="s">
        <v>12</v>
      </c>
      <c r="B5" s="2" t="s">
        <v>13</v>
      </c>
      <c r="C5" s="2" t="s">
        <v>26</v>
      </c>
      <c r="D5" s="6" t="s">
        <v>27</v>
      </c>
      <c r="E5" s="2" t="s">
        <v>28</v>
      </c>
      <c r="F5" s="6" t="s">
        <v>6</v>
      </c>
      <c r="G5" s="7">
        <v>1</v>
      </c>
      <c r="H5" s="7">
        <v>0</v>
      </c>
      <c r="I5" s="16">
        <v>0.02</v>
      </c>
      <c r="J5" s="6" t="s">
        <v>25</v>
      </c>
      <c r="K5" s="7" t="s">
        <v>18</v>
      </c>
      <c r="L5" s="6" t="s">
        <v>19</v>
      </c>
      <c r="M5" s="7" t="s">
        <v>18</v>
      </c>
      <c r="N5" s="6" t="s">
        <v>19</v>
      </c>
      <c r="O5" s="30" t="s">
        <v>18</v>
      </c>
      <c r="P5" s="6" t="s">
        <v>19</v>
      </c>
    </row>
    <row r="6" spans="1:16" ht="15">
      <c r="A6" s="3" t="s">
        <v>12</v>
      </c>
      <c r="B6" s="3" t="s">
        <v>20</v>
      </c>
      <c r="C6" s="3" t="s">
        <v>26</v>
      </c>
      <c r="D6" s="10" t="s">
        <v>27</v>
      </c>
      <c r="E6" s="3" t="s">
        <v>29</v>
      </c>
      <c r="F6" s="10" t="s">
        <v>6</v>
      </c>
      <c r="G6" s="11">
        <v>1</v>
      </c>
      <c r="H6" s="11">
        <v>0</v>
      </c>
      <c r="I6" s="17">
        <v>0.02</v>
      </c>
      <c r="J6" s="10" t="s">
        <v>25</v>
      </c>
      <c r="K6" s="17">
        <v>0.04</v>
      </c>
      <c r="L6" s="10" t="s">
        <v>24</v>
      </c>
      <c r="M6" s="11" t="s">
        <v>18</v>
      </c>
      <c r="N6" s="10" t="s">
        <v>19</v>
      </c>
      <c r="O6" s="31" t="s">
        <v>18</v>
      </c>
      <c r="P6" s="10" t="s">
        <v>19</v>
      </c>
    </row>
    <row r="7" spans="1:16" ht="15">
      <c r="A7" s="4" t="s">
        <v>12</v>
      </c>
      <c r="B7" s="4" t="s">
        <v>22</v>
      </c>
      <c r="C7" s="4" t="s">
        <v>19</v>
      </c>
      <c r="D7" s="14" t="s">
        <v>19</v>
      </c>
      <c r="E7" s="4" t="s">
        <v>30</v>
      </c>
      <c r="F7" s="14" t="s">
        <v>19</v>
      </c>
      <c r="G7" s="15" t="s">
        <v>18</v>
      </c>
      <c r="H7" s="15" t="s">
        <v>18</v>
      </c>
      <c r="I7" s="15" t="s">
        <v>18</v>
      </c>
      <c r="J7" s="14" t="s">
        <v>19</v>
      </c>
      <c r="K7" s="15" t="s">
        <v>69</v>
      </c>
      <c r="L7" s="14" t="s">
        <v>23</v>
      </c>
      <c r="M7" s="15" t="s">
        <v>18</v>
      </c>
      <c r="N7" s="14" t="s">
        <v>19</v>
      </c>
      <c r="O7" s="32" t="s">
        <v>18</v>
      </c>
      <c r="P7" s="14" t="s">
        <v>19</v>
      </c>
    </row>
    <row r="8" spans="1:16" ht="15">
      <c r="A8" s="2" t="s">
        <v>12</v>
      </c>
      <c r="B8" s="2" t="s">
        <v>13</v>
      </c>
      <c r="C8" s="2" t="s">
        <v>32</v>
      </c>
      <c r="D8" s="6" t="s">
        <v>33</v>
      </c>
      <c r="E8" s="2" t="s">
        <v>34</v>
      </c>
      <c r="F8" s="6" t="s">
        <v>6</v>
      </c>
      <c r="G8" s="7">
        <v>1</v>
      </c>
      <c r="H8" s="7">
        <v>0</v>
      </c>
      <c r="I8" s="18">
        <v>4.0000000000000002E-4</v>
      </c>
      <c r="J8" s="6" t="s">
        <v>25</v>
      </c>
      <c r="K8" s="8">
        <v>1E-3</v>
      </c>
      <c r="L8" s="6" t="s">
        <v>35</v>
      </c>
      <c r="M8" s="7" t="s">
        <v>18</v>
      </c>
      <c r="N8" s="6" t="s">
        <v>19</v>
      </c>
      <c r="O8" s="30" t="s">
        <v>18</v>
      </c>
      <c r="P8" s="6" t="s">
        <v>19</v>
      </c>
    </row>
    <row r="9" spans="1:16" ht="15">
      <c r="A9" s="3" t="s">
        <v>12</v>
      </c>
      <c r="B9" s="3" t="s">
        <v>20</v>
      </c>
      <c r="C9" s="3" t="s">
        <v>32</v>
      </c>
      <c r="D9" s="10" t="s">
        <v>33</v>
      </c>
      <c r="E9" s="3" t="s">
        <v>36</v>
      </c>
      <c r="F9" s="10" t="s">
        <v>6</v>
      </c>
      <c r="G9" s="11">
        <v>1</v>
      </c>
      <c r="H9" s="11">
        <v>0</v>
      </c>
      <c r="I9" s="19">
        <v>4.0000000000000002E-4</v>
      </c>
      <c r="J9" s="10" t="s">
        <v>25</v>
      </c>
      <c r="K9" s="12">
        <v>1E-3</v>
      </c>
      <c r="L9" s="10" t="s">
        <v>24</v>
      </c>
      <c r="M9" s="11" t="s">
        <v>18</v>
      </c>
      <c r="N9" s="10" t="s">
        <v>19</v>
      </c>
      <c r="O9" s="31" t="s">
        <v>18</v>
      </c>
      <c r="P9" s="10" t="s">
        <v>19</v>
      </c>
    </row>
    <row r="10" spans="1:16" ht="15">
      <c r="A10" s="4" t="s">
        <v>12</v>
      </c>
      <c r="B10" s="4" t="s">
        <v>22</v>
      </c>
      <c r="C10" s="4" t="s">
        <v>19</v>
      </c>
      <c r="D10" s="14" t="s">
        <v>19</v>
      </c>
      <c r="E10" s="4" t="s">
        <v>37</v>
      </c>
      <c r="F10" s="14" t="s">
        <v>19</v>
      </c>
      <c r="G10" s="15" t="s">
        <v>18</v>
      </c>
      <c r="H10" s="15" t="s">
        <v>18</v>
      </c>
      <c r="I10" s="15" t="s">
        <v>18</v>
      </c>
      <c r="J10" s="14" t="s">
        <v>19</v>
      </c>
      <c r="K10" s="15" t="s">
        <v>18</v>
      </c>
      <c r="L10" s="14" t="s">
        <v>23</v>
      </c>
      <c r="M10" s="15" t="s">
        <v>18</v>
      </c>
      <c r="N10" s="14" t="s">
        <v>19</v>
      </c>
      <c r="O10" s="32" t="s">
        <v>18</v>
      </c>
      <c r="P10" s="14" t="s">
        <v>19</v>
      </c>
    </row>
    <row r="11" spans="1:16" ht="15">
      <c r="A11" s="2" t="s">
        <v>12</v>
      </c>
      <c r="B11" s="2" t="s">
        <v>13</v>
      </c>
      <c r="C11" s="2" t="s">
        <v>38</v>
      </c>
      <c r="D11" s="6" t="s">
        <v>39</v>
      </c>
      <c r="E11" s="2" t="s">
        <v>40</v>
      </c>
      <c r="F11" s="6" t="s">
        <v>41</v>
      </c>
      <c r="G11" s="7">
        <v>0</v>
      </c>
      <c r="H11" s="7">
        <v>0</v>
      </c>
      <c r="I11" s="8">
        <v>5.0000000000000001E-3</v>
      </c>
      <c r="J11" s="6" t="s">
        <v>25</v>
      </c>
      <c r="K11" s="7" t="s">
        <v>18</v>
      </c>
      <c r="L11" s="6" t="s">
        <v>19</v>
      </c>
      <c r="M11" s="7" t="s">
        <v>18</v>
      </c>
      <c r="N11" s="6" t="s">
        <v>19</v>
      </c>
      <c r="O11" s="30" t="s">
        <v>18</v>
      </c>
      <c r="P11" s="6" t="s">
        <v>19</v>
      </c>
    </row>
    <row r="12" spans="1:16" ht="15">
      <c r="A12" s="3" t="s">
        <v>12</v>
      </c>
      <c r="B12" s="3" t="s">
        <v>20</v>
      </c>
      <c r="C12" s="3" t="s">
        <v>38</v>
      </c>
      <c r="D12" s="10" t="s">
        <v>39</v>
      </c>
      <c r="E12" s="3" t="s">
        <v>40</v>
      </c>
      <c r="F12" s="10" t="s">
        <v>41</v>
      </c>
      <c r="G12" s="11">
        <v>0</v>
      </c>
      <c r="H12" s="11">
        <v>0</v>
      </c>
      <c r="I12" s="12">
        <v>5.0000000000000001E-3</v>
      </c>
      <c r="J12" s="10" t="s">
        <v>25</v>
      </c>
      <c r="K12" s="12">
        <v>2E-3</v>
      </c>
      <c r="L12" s="10" t="s">
        <v>42</v>
      </c>
      <c r="M12" s="11" t="s">
        <v>18</v>
      </c>
      <c r="N12" s="10" t="s">
        <v>19</v>
      </c>
      <c r="O12" s="31" t="s">
        <v>18</v>
      </c>
      <c r="P12" s="10" t="s">
        <v>19</v>
      </c>
    </row>
    <row r="13" spans="1:16" ht="15">
      <c r="A13" s="4" t="s">
        <v>12</v>
      </c>
      <c r="B13" s="4" t="s">
        <v>22</v>
      </c>
      <c r="C13" s="4" t="s">
        <v>19</v>
      </c>
      <c r="D13" s="14" t="s">
        <v>19</v>
      </c>
      <c r="E13" s="4" t="s">
        <v>19</v>
      </c>
      <c r="F13" s="14" t="s">
        <v>19</v>
      </c>
      <c r="G13" s="15" t="s">
        <v>18</v>
      </c>
      <c r="H13" s="15" t="s">
        <v>18</v>
      </c>
      <c r="I13" s="15" t="s">
        <v>18</v>
      </c>
      <c r="J13" s="14" t="s">
        <v>19</v>
      </c>
      <c r="K13" s="15" t="s">
        <v>69</v>
      </c>
      <c r="L13" s="14" t="s">
        <v>43</v>
      </c>
      <c r="M13" s="15" t="s">
        <v>18</v>
      </c>
      <c r="N13" s="14" t="s">
        <v>19</v>
      </c>
      <c r="O13" s="32" t="s">
        <v>18</v>
      </c>
      <c r="P13" s="14" t="s">
        <v>19</v>
      </c>
    </row>
    <row r="14" spans="1:16" ht="15">
      <c r="A14" s="2" t="s">
        <v>12</v>
      </c>
      <c r="B14" s="2" t="s">
        <v>13</v>
      </c>
      <c r="C14" s="2" t="s">
        <v>44</v>
      </c>
      <c r="D14" s="6" t="s">
        <v>45</v>
      </c>
      <c r="E14" s="2" t="s">
        <v>46</v>
      </c>
      <c r="F14" s="6" t="s">
        <v>31</v>
      </c>
      <c r="G14" s="7">
        <v>0</v>
      </c>
      <c r="H14" s="7">
        <v>0</v>
      </c>
      <c r="I14" s="7">
        <v>1</v>
      </c>
      <c r="J14" s="6" t="s">
        <v>35</v>
      </c>
      <c r="K14" s="7" t="s">
        <v>18</v>
      </c>
      <c r="L14" s="6" t="s">
        <v>19</v>
      </c>
      <c r="M14" s="7" t="s">
        <v>18</v>
      </c>
      <c r="N14" s="6" t="s">
        <v>19</v>
      </c>
      <c r="O14" s="30" t="s">
        <v>18</v>
      </c>
      <c r="P14" s="6" t="s">
        <v>19</v>
      </c>
    </row>
    <row r="15" spans="1:16" ht="15">
      <c r="A15" s="3" t="s">
        <v>12</v>
      </c>
      <c r="B15" s="3" t="s">
        <v>20</v>
      </c>
      <c r="C15" s="3" t="s">
        <v>44</v>
      </c>
      <c r="D15" s="10" t="s">
        <v>45</v>
      </c>
      <c r="E15" s="3" t="s">
        <v>47</v>
      </c>
      <c r="F15" s="10" t="s">
        <v>31</v>
      </c>
      <c r="G15" s="11">
        <v>0</v>
      </c>
      <c r="H15" s="11">
        <v>0</v>
      </c>
      <c r="I15" s="13">
        <v>0.5</v>
      </c>
      <c r="J15" s="10" t="s">
        <v>24</v>
      </c>
      <c r="K15" s="11" t="s">
        <v>18</v>
      </c>
      <c r="L15" s="10" t="s">
        <v>19</v>
      </c>
      <c r="M15" s="11" t="s">
        <v>18</v>
      </c>
      <c r="N15" s="10" t="s">
        <v>19</v>
      </c>
      <c r="O15" s="31" t="s">
        <v>18</v>
      </c>
      <c r="P15" s="10" t="s">
        <v>19</v>
      </c>
    </row>
    <row r="16" spans="1:16" ht="15">
      <c r="A16" s="4" t="s">
        <v>12</v>
      </c>
      <c r="B16" s="4" t="s">
        <v>22</v>
      </c>
      <c r="C16" s="4" t="s">
        <v>19</v>
      </c>
      <c r="D16" s="14" t="s">
        <v>19</v>
      </c>
      <c r="E16" s="4" t="s">
        <v>48</v>
      </c>
      <c r="F16" s="14" t="s">
        <v>19</v>
      </c>
      <c r="G16" s="15" t="s">
        <v>18</v>
      </c>
      <c r="H16" s="15" t="s">
        <v>18</v>
      </c>
      <c r="I16" s="20">
        <v>-0.5</v>
      </c>
      <c r="J16" s="14" t="s">
        <v>23</v>
      </c>
      <c r="K16" s="15" t="s">
        <v>18</v>
      </c>
      <c r="L16" s="14" t="s">
        <v>19</v>
      </c>
      <c r="M16" s="15" t="s">
        <v>18</v>
      </c>
      <c r="N16" s="14" t="s">
        <v>19</v>
      </c>
      <c r="O16" s="32" t="s">
        <v>18</v>
      </c>
      <c r="P16" s="14" t="s">
        <v>19</v>
      </c>
    </row>
    <row r="17" spans="1:16" ht="15">
      <c r="A17" s="2" t="s">
        <v>12</v>
      </c>
      <c r="B17" s="2" t="s">
        <v>13</v>
      </c>
      <c r="C17" s="2" t="s">
        <v>49</v>
      </c>
      <c r="D17" s="6" t="s">
        <v>50</v>
      </c>
      <c r="E17" s="2" t="s">
        <v>51</v>
      </c>
      <c r="F17" s="6" t="s">
        <v>31</v>
      </c>
      <c r="G17" s="7">
        <v>0</v>
      </c>
      <c r="H17" s="7">
        <v>0</v>
      </c>
      <c r="I17" s="18">
        <v>8.9999999999999998E-4</v>
      </c>
      <c r="J17" s="6" t="s">
        <v>24</v>
      </c>
      <c r="K17" s="7" t="s">
        <v>18</v>
      </c>
      <c r="L17" s="6" t="s">
        <v>19</v>
      </c>
      <c r="M17" s="7" t="s">
        <v>18</v>
      </c>
      <c r="N17" s="6" t="s">
        <v>19</v>
      </c>
      <c r="O17" s="30" t="s">
        <v>18</v>
      </c>
      <c r="P17" s="6" t="s">
        <v>19</v>
      </c>
    </row>
    <row r="18" spans="1:16" ht="15">
      <c r="A18" s="3" t="s">
        <v>12</v>
      </c>
      <c r="B18" s="3" t="s">
        <v>20</v>
      </c>
      <c r="C18" s="3" t="s">
        <v>49</v>
      </c>
      <c r="D18" s="10" t="s">
        <v>50</v>
      </c>
      <c r="E18" s="3" t="s">
        <v>51</v>
      </c>
      <c r="F18" s="10" t="s">
        <v>31</v>
      </c>
      <c r="G18" s="11">
        <v>0</v>
      </c>
      <c r="H18" s="11">
        <v>0</v>
      </c>
      <c r="I18" s="12">
        <v>2E-3</v>
      </c>
      <c r="J18" s="10" t="s">
        <v>24</v>
      </c>
      <c r="K18" s="11" t="s">
        <v>18</v>
      </c>
      <c r="L18" s="10" t="s">
        <v>19</v>
      </c>
      <c r="M18" s="11" t="s">
        <v>18</v>
      </c>
      <c r="N18" s="10" t="s">
        <v>19</v>
      </c>
      <c r="O18" s="31" t="s">
        <v>18</v>
      </c>
      <c r="P18" s="10" t="s">
        <v>19</v>
      </c>
    </row>
    <row r="19" spans="1:16" ht="15">
      <c r="A19" s="4" t="s">
        <v>12</v>
      </c>
      <c r="B19" s="4" t="s">
        <v>22</v>
      </c>
      <c r="C19" s="4" t="s">
        <v>19</v>
      </c>
      <c r="D19" s="14" t="s">
        <v>19</v>
      </c>
      <c r="E19" s="4" t="s">
        <v>19</v>
      </c>
      <c r="F19" s="14" t="s">
        <v>19</v>
      </c>
      <c r="G19" s="15" t="s">
        <v>18</v>
      </c>
      <c r="H19" s="15" t="s">
        <v>18</v>
      </c>
      <c r="I19" s="21">
        <v>1.1000000000000001E-3</v>
      </c>
      <c r="J19" s="14" t="s">
        <v>19</v>
      </c>
      <c r="K19" s="15" t="s">
        <v>18</v>
      </c>
      <c r="L19" s="14" t="s">
        <v>19</v>
      </c>
      <c r="M19" s="15" t="s">
        <v>18</v>
      </c>
      <c r="N19" s="14" t="s">
        <v>19</v>
      </c>
      <c r="O19" s="32" t="s">
        <v>18</v>
      </c>
      <c r="P19" s="14" t="s">
        <v>19</v>
      </c>
    </row>
    <row r="20" spans="1:16" ht="15">
      <c r="A20" s="2" t="s">
        <v>12</v>
      </c>
      <c r="B20" s="2" t="s">
        <v>13</v>
      </c>
      <c r="C20" s="2" t="s">
        <v>52</v>
      </c>
      <c r="D20" s="6" t="s">
        <v>53</v>
      </c>
      <c r="E20" s="2" t="s">
        <v>54</v>
      </c>
      <c r="F20" s="6" t="s">
        <v>6</v>
      </c>
      <c r="G20" s="7">
        <v>1</v>
      </c>
      <c r="H20" s="7">
        <v>0</v>
      </c>
      <c r="I20" s="7" t="s">
        <v>18</v>
      </c>
      <c r="J20" s="6" t="s">
        <v>19</v>
      </c>
      <c r="K20" s="8">
        <v>3.0000000000000001E-3</v>
      </c>
      <c r="L20" s="6" t="s">
        <v>25</v>
      </c>
      <c r="M20" s="7" t="s">
        <v>18</v>
      </c>
      <c r="N20" s="6" t="s">
        <v>19</v>
      </c>
      <c r="O20" s="30">
        <v>3.1999999999999999E-5</v>
      </c>
      <c r="P20" s="6" t="s">
        <v>35</v>
      </c>
    </row>
    <row r="21" spans="1:16" ht="15">
      <c r="A21" s="3" t="s">
        <v>12</v>
      </c>
      <c r="B21" s="3" t="s">
        <v>20</v>
      </c>
      <c r="C21" s="3" t="s">
        <v>52</v>
      </c>
      <c r="D21" s="10" t="s">
        <v>53</v>
      </c>
      <c r="E21" s="3" t="s">
        <v>54</v>
      </c>
      <c r="F21" s="10" t="s">
        <v>6</v>
      </c>
      <c r="G21" s="11">
        <v>1</v>
      </c>
      <c r="H21" s="11">
        <v>0</v>
      </c>
      <c r="I21" s="11" t="s">
        <v>18</v>
      </c>
      <c r="J21" s="10" t="s">
        <v>19</v>
      </c>
      <c r="K21" s="12">
        <v>3.0000000000000001E-3</v>
      </c>
      <c r="L21" s="10" t="s">
        <v>25</v>
      </c>
      <c r="M21" s="11" t="s">
        <v>18</v>
      </c>
      <c r="N21" s="10" t="s">
        <v>19</v>
      </c>
      <c r="O21" s="31">
        <v>1.5E-5</v>
      </c>
      <c r="P21" s="10" t="s">
        <v>17</v>
      </c>
    </row>
    <row r="22" spans="1:16" ht="15">
      <c r="A22" s="4" t="s">
        <v>12</v>
      </c>
      <c r="B22" s="4" t="s">
        <v>22</v>
      </c>
      <c r="C22" s="4" t="s">
        <v>19</v>
      </c>
      <c r="D22" s="14" t="s">
        <v>19</v>
      </c>
      <c r="E22" s="4" t="s">
        <v>19</v>
      </c>
      <c r="F22" s="14" t="s">
        <v>19</v>
      </c>
      <c r="G22" s="15" t="s">
        <v>18</v>
      </c>
      <c r="H22" s="15" t="s">
        <v>18</v>
      </c>
      <c r="I22" s="15" t="s">
        <v>18</v>
      </c>
      <c r="J22" s="14" t="s">
        <v>19</v>
      </c>
      <c r="K22" s="15" t="s">
        <v>18</v>
      </c>
      <c r="L22" s="14" t="s">
        <v>19</v>
      </c>
      <c r="M22" s="15" t="s">
        <v>18</v>
      </c>
      <c r="N22" s="14" t="s">
        <v>19</v>
      </c>
      <c r="O22" s="32">
        <f>O20-O21</f>
        <v>1.7E-5</v>
      </c>
      <c r="P22" s="14" t="s">
        <v>43</v>
      </c>
    </row>
    <row r="23" spans="1:16" ht="15">
      <c r="A23" s="5" t="s">
        <v>67</v>
      </c>
      <c r="B23" s="5" t="s">
        <v>19</v>
      </c>
      <c r="C23" s="5" t="s">
        <v>58</v>
      </c>
      <c r="D23" s="22" t="s">
        <v>59</v>
      </c>
      <c r="E23" s="5" t="s">
        <v>60</v>
      </c>
      <c r="F23" s="22" t="s">
        <v>31</v>
      </c>
      <c r="G23" s="23">
        <v>0</v>
      </c>
      <c r="H23" s="23">
        <v>0</v>
      </c>
      <c r="I23" s="24">
        <v>2E-3</v>
      </c>
      <c r="J23" s="22" t="s">
        <v>24</v>
      </c>
      <c r="K23" s="23" t="s">
        <v>18</v>
      </c>
      <c r="L23" s="22" t="s">
        <v>19</v>
      </c>
      <c r="M23" s="23" t="s">
        <v>18</v>
      </c>
      <c r="N23" s="22" t="s">
        <v>19</v>
      </c>
      <c r="O23" s="33" t="s">
        <v>18</v>
      </c>
      <c r="P23" s="22" t="s">
        <v>19</v>
      </c>
    </row>
    <row r="24" spans="1:16" ht="15">
      <c r="A24" s="5" t="s">
        <v>67</v>
      </c>
      <c r="B24" s="5" t="s">
        <v>19</v>
      </c>
      <c r="C24" s="5" t="s">
        <v>55</v>
      </c>
      <c r="D24" s="22" t="s">
        <v>56</v>
      </c>
      <c r="E24" s="5" t="s">
        <v>57</v>
      </c>
      <c r="F24" s="22" t="s">
        <v>6</v>
      </c>
      <c r="G24" s="23">
        <v>1</v>
      </c>
      <c r="H24" s="23">
        <v>0</v>
      </c>
      <c r="I24" s="25">
        <v>0.01</v>
      </c>
      <c r="J24" s="22" t="s">
        <v>24</v>
      </c>
      <c r="K24" s="26">
        <v>0.1</v>
      </c>
      <c r="L24" s="22" t="s">
        <v>17</v>
      </c>
      <c r="M24" s="23" t="s">
        <v>18</v>
      </c>
      <c r="N24" s="22" t="s">
        <v>19</v>
      </c>
      <c r="O24" s="33">
        <v>4.5000000000000001E-6</v>
      </c>
      <c r="P24" s="22" t="s">
        <v>24</v>
      </c>
    </row>
    <row r="25" spans="1:16" ht="15">
      <c r="A25" s="5" t="s">
        <v>67</v>
      </c>
      <c r="B25" s="5" t="s">
        <v>19</v>
      </c>
      <c r="C25" s="5" t="s">
        <v>64</v>
      </c>
      <c r="D25" s="22" t="s">
        <v>65</v>
      </c>
      <c r="E25" s="5" t="s">
        <v>66</v>
      </c>
      <c r="F25" s="22" t="s">
        <v>31</v>
      </c>
      <c r="G25" s="23">
        <v>0</v>
      </c>
      <c r="H25" s="23">
        <v>0</v>
      </c>
      <c r="I25" s="27">
        <v>1E-4</v>
      </c>
      <c r="J25" s="22" t="s">
        <v>24</v>
      </c>
      <c r="K25" s="23" t="s">
        <v>18</v>
      </c>
      <c r="L25" s="22" t="s">
        <v>19</v>
      </c>
      <c r="M25" s="23" t="s">
        <v>18</v>
      </c>
      <c r="N25" s="22" t="s">
        <v>19</v>
      </c>
      <c r="O25" s="33" t="s">
        <v>18</v>
      </c>
      <c r="P25" s="22" t="s">
        <v>19</v>
      </c>
    </row>
    <row r="26" spans="1:16" ht="15">
      <c r="A26" s="5" t="s">
        <v>67</v>
      </c>
      <c r="B26" s="5" t="s">
        <v>19</v>
      </c>
      <c r="C26" s="5" t="s">
        <v>61</v>
      </c>
      <c r="D26" s="22" t="s">
        <v>62</v>
      </c>
      <c r="E26" s="5" t="s">
        <v>63</v>
      </c>
      <c r="F26" s="22" t="s">
        <v>31</v>
      </c>
      <c r="G26" s="23">
        <v>0</v>
      </c>
      <c r="H26" s="23">
        <v>0</v>
      </c>
      <c r="I26" s="27">
        <v>1E-4</v>
      </c>
      <c r="J26" s="22" t="s">
        <v>24</v>
      </c>
      <c r="K26" s="23" t="s">
        <v>18</v>
      </c>
      <c r="L26" s="22" t="s">
        <v>19</v>
      </c>
      <c r="M26" s="23" t="s">
        <v>18</v>
      </c>
      <c r="N26" s="22" t="s">
        <v>19</v>
      </c>
      <c r="O26" s="33" t="s">
        <v>18</v>
      </c>
      <c r="P26" s="22" t="s">
        <v>19</v>
      </c>
    </row>
  </sheetData>
  <pageMargins left="0.25" right="0.25" top="0.75" bottom="0.75" header="0.5" footer="0.5"/>
  <pageSetup scale="51" orientation="landscape" horizontalDpi="300" verticalDpi="300" r:id="rId1"/>
  <headerFooter>
    <oddHeader>DB setup comparison for chemical toxicity 1120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Tox setup compare</vt:lpstr>
      <vt:lpstr>'Tox setup compare'!Print_Titles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kaq</dc:creator>
  <cp:lastModifiedBy>Dolislager, Fredrick G.</cp:lastModifiedBy>
  <cp:revision>1</cp:revision>
  <dcterms:created xsi:type="dcterms:W3CDTF">2020-10-29T19:23:14Z</dcterms:created>
  <dcterms:modified xsi:type="dcterms:W3CDTF">2020-11-04T14:10:37Z</dcterms:modified>
</cp:coreProperties>
</file>